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sda.net\ams\SCSCI\IB\APS\SHARED\Audit Programs\GAP&amp;GHP\TOMATO\CHECKLIST\"/>
    </mc:Choice>
  </mc:AlternateContent>
  <bookViews>
    <workbookView xWindow="9588" yWindow="-60" windowWidth="12120" windowHeight="9060"/>
  </bookViews>
  <sheets>
    <sheet name="Pages 1-3" sheetId="9" r:id="rId1"/>
    <sheet name="Scoresheet" sheetId="3" r:id="rId2"/>
    <sheet name="Checklist" sheetId="7" r:id="rId3"/>
    <sheet name="CAR Duplication Instructions" sheetId="12" r:id="rId4"/>
    <sheet name="Corrective Action Report" sheetId="15" r:id="rId5"/>
  </sheets>
  <definedNames>
    <definedName name="_xlnm.Print_Titles" localSheetId="2">Checklist!$1:$3</definedName>
  </definedNames>
  <calcPr calcId="152511"/>
</workbook>
</file>

<file path=xl/calcChain.xml><?xml version="1.0" encoding="utf-8"?>
<calcChain xmlns="http://schemas.openxmlformats.org/spreadsheetml/2006/main">
  <c r="G8" i="15" l="1"/>
  <c r="F2" i="3"/>
  <c r="C8" i="15"/>
  <c r="F1" i="3"/>
  <c r="C2" i="7" l="1"/>
  <c r="C1" i="7"/>
  <c r="G13" i="3" l="1"/>
  <c r="F13" i="3"/>
  <c r="E13" i="3"/>
  <c r="D13" i="3"/>
  <c r="G12" i="3"/>
  <c r="F12" i="3"/>
  <c r="E12" i="3"/>
  <c r="D12" i="3"/>
  <c r="G11" i="3"/>
  <c r="F11" i="3"/>
  <c r="E11" i="3"/>
  <c r="D11" i="3"/>
  <c r="G10" i="3"/>
  <c r="F10" i="3"/>
  <c r="E10" i="3"/>
  <c r="D10" i="3"/>
  <c r="G9" i="3"/>
  <c r="F9" i="3"/>
  <c r="E9" i="3"/>
  <c r="D9" i="3"/>
  <c r="G8" i="3"/>
  <c r="F8" i="3"/>
  <c r="E8" i="3"/>
  <c r="D8" i="3"/>
  <c r="G7" i="3"/>
  <c r="F7" i="3"/>
  <c r="E7" i="3"/>
  <c r="D7" i="3"/>
  <c r="G6" i="3"/>
  <c r="F6" i="3"/>
  <c r="E6" i="3"/>
  <c r="D6" i="3"/>
  <c r="G5" i="3"/>
  <c r="F5" i="3"/>
  <c r="E5" i="3"/>
  <c r="D5" i="3"/>
  <c r="G4" i="3"/>
  <c r="F4" i="3"/>
  <c r="E4" i="3"/>
  <c r="D4" i="3"/>
</calcChain>
</file>

<file path=xl/sharedStrings.xml><?xml version="1.0" encoding="utf-8"?>
<sst xmlns="http://schemas.openxmlformats.org/spreadsheetml/2006/main" count="208" uniqueCount="195">
  <si>
    <t>Q #</t>
  </si>
  <si>
    <t>Requirement</t>
  </si>
  <si>
    <t>C</t>
  </si>
  <si>
    <t>CAN</t>
  </si>
  <si>
    <t>IAR</t>
  </si>
  <si>
    <t>NA</t>
  </si>
  <si>
    <t>Auditor Comments</t>
  </si>
  <si>
    <t>Operation has designated an individual responsible for food safety.</t>
  </si>
  <si>
    <t>Responsible individual has evidence of training in food safety relevant to tomatoes.</t>
  </si>
  <si>
    <t>Operation has procedures for conducting self-audits, and conducts self -audits to verify compliance with established internal policies and procedures.</t>
  </si>
  <si>
    <t>Operation has a written procedure and timelines for implementing and documenting corrective actions.</t>
  </si>
  <si>
    <t>Operation has a "zero tolerance" policy for controllable practices and conditions that result in immediate food safety risks.</t>
  </si>
  <si>
    <t>A second environmental assessment in the form of a review based upon current conditions is conducted not more that five (5) days from the first scheduled harvest date.</t>
  </si>
  <si>
    <t>If the field is subject to flooding, operation has an established decision tree or corrective action plan in the event of flooding in the production area. Procedures prohibit harvest of product that has come into contact with flood waters.</t>
  </si>
  <si>
    <t>Operation has a policy that prohibits harvesting of tomatoes with evidence of being contaminated with animal/bird feces.</t>
  </si>
  <si>
    <t>Operation has an SOP addressing animal intrusion.</t>
  </si>
  <si>
    <t>If fertilizers containing manures or composts are used, only properly treated (composted or  heat treated) manures are allowed for use in fields. Biosolids are not permitted.</t>
  </si>
  <si>
    <t>The sources of irrigation water (pond, stream, well, municipal, other) are documented.</t>
  </si>
  <si>
    <t>The type of irrigation used (flood, drip, sprinkler overhead, others) is documented.</t>
  </si>
  <si>
    <t>A sanitary survey was completed for each water source.</t>
  </si>
  <si>
    <t>If water is treated to bring it into compliance, records are maintained of treatments and testing</t>
  </si>
  <si>
    <t>Pesticide chemicals and their use must comply with all requirements of national (e.g., EPA) registration and any federal, state or local regulations.</t>
  </si>
  <si>
    <t>Equipment used to apply pesticides shall be maintained and calibrated at a frequency sufficient to assure accuracy of delivery.</t>
  </si>
  <si>
    <t>Water used to mix pesticides meets EPA microbial standards for drinking water; i.e., 40 CFR Part 141.63.</t>
  </si>
  <si>
    <t>All compounds used to clean or sanitize food contact containers, tools, utensils, equipment or other food contact surfaces are approved for that use by the US EPA, FDA or other prevailing agency. Actual use conforms to label directions.</t>
  </si>
  <si>
    <t>Harvest and other food contact implements, buckets and totes, are cleaned and sanitized as necessary according to SOP.</t>
  </si>
  <si>
    <t>Reusable product bins, trays and containers are made of impervious materials that can be cleaned and sanitized.</t>
  </si>
  <si>
    <t>Operation has a policy that requires bins trays and boxes made of corrugated cardboard are for single use only.</t>
  </si>
  <si>
    <t>SOP specifies that workers do not remove harvest buckets from the field.</t>
  </si>
  <si>
    <t>Bins, totes and containers intended for harvesting of product are staged and stored in designated locations.</t>
  </si>
  <si>
    <t>Bins, totes and containers intended for harvesting of product shall be used only for that purpose.</t>
  </si>
  <si>
    <t>Product contact tools, utensils and equipment are made of impervious, cleanable, sanitizable material.</t>
  </si>
  <si>
    <t>Product contact tools (harvesting aids) are clean and sanitary and there is a schedule for cleaning and sanitizing.</t>
  </si>
  <si>
    <t>Harvest tools, utensils and knives are stored in a way that minimizes contamination.</t>
  </si>
  <si>
    <t>Vehicles used in tomato production, harvest and transport are not a source of contamination.</t>
  </si>
  <si>
    <t>Operation has written policy that damaged, soft and decayed tomatoes are not harvested to the degree possible.</t>
  </si>
  <si>
    <t>Operation shall have a policy that cloths, towels, or other cleaning materials shall not be used to wipe tomatoes.</t>
  </si>
  <si>
    <t>If tomatoes are washed in the field, operation shall have written procedures regarding the quality of wash water and use of wash water sanitizing chemicals.</t>
  </si>
  <si>
    <t>Packing containers shall be labeled as to their source, and to identify that the product has been field packed.</t>
  </si>
  <si>
    <t>Clean and sanitary toilet facilities are provided for all employees and toilets are made from cleanable materials and are cleaned and sanitized daily or sufficiently often to be maintained in a clean and sanitary manner.</t>
  </si>
  <si>
    <t>The number of toilet facilities meets state and federal requirements.</t>
  </si>
  <si>
    <t>Toilet facilities are located within 1/4 mile (400 m) or a five minute walk of work areas.</t>
  </si>
  <si>
    <t>Toilet facilities are located, serviced and maintained in a manner to not be a source of contamination of produce.</t>
  </si>
  <si>
    <t>A response plan is in place in the event of a major spill or leak of field sanitation units.</t>
  </si>
  <si>
    <t>There is a program for the sanitary disposal of used toilet paper.</t>
  </si>
  <si>
    <t>Hand washing facilities, with soap, water and disposable hand-drying towels, or air blowers, and refuse containers are provided.</t>
  </si>
  <si>
    <t>Gray water is captured and disposed of away from the harvest/packing area so that there is no evidence of runoff into production areas.</t>
  </si>
  <si>
    <t>If hand wash water tanks are used, they are cleaned and sanitized and the water is changed periodically.</t>
  </si>
  <si>
    <t>The source of water used to fill hand washing tanks meets the microbial standard for potable water and is documented.</t>
  </si>
  <si>
    <t>Toilet and hand washing facilities are inspected by a designated individual at a sufficient frequency during use to assure cleanliness, condition and adequate supplies.</t>
  </si>
  <si>
    <t>There is a written policy describing procedures which specify handling/disposition of produce or treatment of food contact surfaces that have come into contact with blood or other bodily fluids.</t>
  </si>
  <si>
    <t>There is a written policy instructing workers to seek prompt treatment for cuts, abrasions and other injuries and first aid supplies are provided.</t>
  </si>
  <si>
    <t>There is a written Hygiene Practices policy including, but not limited to, policies and procedures on hand washing, prohibiting urinating or defecating in the field, and prohibiting handling produce after using the washroom without washing their hands, for all employees and visitors.</t>
  </si>
  <si>
    <t>Policies shall require hand washing with soap and potable water at the appropriate time, such as before starting work, after use of toilet facilities, after breaks and when hands may have become contaminated. Policy shall apply to employees, outside contractors, inspectors, and visitors. Compliance is emphasized by management.</t>
  </si>
  <si>
    <t>There are signs, in the appropriate language or pictorially, reminding workers to wash their hands after using the toilet.</t>
  </si>
  <si>
    <t>If gloves are used, there must be a written SOP regarding their use.</t>
  </si>
  <si>
    <t>SOPs establishing the operation's illness policy provide that workers who show signs of illness (vomiting, jaundice, diarrhea) or open or exposed sores or lesions on their hands are not permitted to perform job duties where they will come in direct contact with raw product or food contact surfaces.</t>
  </si>
  <si>
    <t>There is a written policy regarding jewelry, nail polish and false nails in the workplace.</t>
  </si>
  <si>
    <t>Food and tobacco products are only in designated areas as specified in company SOP.</t>
  </si>
  <si>
    <t>Drinking water shall be provided in fountains or single use containers. Drinking water containers shall be handled in a manner that prevents them from becoming sources of contamination.</t>
  </si>
  <si>
    <t>There is a written policy prohibiting the storage and use of personal items outside of designated areas.</t>
  </si>
  <si>
    <t>Employees shall receive mandatory safe product handling and personal hygiene education at time of hire with reinforcements as detailed in company SOP.</t>
  </si>
  <si>
    <t>Individuals shall be trained on all food safety requirements specific to their assigned duties.</t>
  </si>
  <si>
    <t>Workers are trained and follow the policy that product that has dropped on the ground is discarded.</t>
  </si>
  <si>
    <t>Supervisors are trained to look for, recognize and react to symptoms of potentially infectious illness.</t>
  </si>
  <si>
    <t>Operation maintains adequate record of the sale or disposition of product (One step forward)</t>
  </si>
  <si>
    <t>Operation maintains adequate record of the source of all products used in the farm. (One step back)</t>
  </si>
  <si>
    <t>Operation has a recall procedure in place.</t>
  </si>
  <si>
    <t>Yes</t>
  </si>
  <si>
    <t>No</t>
  </si>
  <si>
    <t>Audited Operation Address/GPS:</t>
  </si>
  <si>
    <t>Description of Operation:</t>
  </si>
  <si>
    <t xml:space="preserve">Internal Use Only </t>
  </si>
  <si>
    <t>Audit Summary</t>
  </si>
  <si>
    <t>Management Responsibility</t>
  </si>
  <si>
    <t xml:space="preserve">Date of Audit: </t>
  </si>
  <si>
    <t>Soil Amendment Usage</t>
  </si>
  <si>
    <t>Pesticide Usage</t>
  </si>
  <si>
    <t>Harvest, Transport, and Product Containers</t>
  </si>
  <si>
    <t>Field Packing of Tomatoes</t>
  </si>
  <si>
    <t xml:space="preserve">Traceback and Recall Programs </t>
  </si>
  <si>
    <t>Preharvest Agricultural Water</t>
  </si>
  <si>
    <t xml:space="preserve">Date Approved: </t>
  </si>
  <si>
    <t xml:space="preserve">Reviewing Official Signature: </t>
  </si>
  <si>
    <t xml:space="preserve">Reviewing Official Name: </t>
  </si>
  <si>
    <t xml:space="preserve">Posted to Website: </t>
  </si>
  <si>
    <t xml:space="preserve">Certificate Mailed: </t>
  </si>
  <si>
    <t xml:space="preserve">Audit Received: </t>
  </si>
  <si>
    <t xml:space="preserve">Auditee Representative Name: </t>
  </si>
  <si>
    <t xml:space="preserve">Total Acres Covered by Audit: </t>
  </si>
  <si>
    <t>Other Contractors:</t>
  </si>
  <si>
    <t xml:space="preserve">Harvest Company Name (If Applicable): </t>
  </si>
  <si>
    <t xml:space="preserve">End Time: </t>
  </si>
  <si>
    <t xml:space="preserve">Start Time: </t>
  </si>
  <si>
    <t>AUDIT INFORMATION</t>
  </si>
  <si>
    <t xml:space="preserve">E-Mail Address: </t>
  </si>
  <si>
    <t>Fax Number:</t>
  </si>
  <si>
    <t>Phone Number:</t>
  </si>
  <si>
    <t>Company Contact Title:</t>
  </si>
  <si>
    <t xml:space="preserve">Company Contact: </t>
  </si>
  <si>
    <t xml:space="preserve">How Many? </t>
  </si>
  <si>
    <t>Are multiple sites covered by this audit?</t>
  </si>
  <si>
    <t>City, State, Zip:</t>
  </si>
  <si>
    <t xml:space="preserve">Street Address: </t>
  </si>
  <si>
    <t xml:space="preserve">Company Name: </t>
  </si>
  <si>
    <t xml:space="preserve">AUDITEE INFORMATION </t>
  </si>
  <si>
    <t>Commodities Covered by Audit:</t>
  </si>
  <si>
    <t>Name of Auditee:</t>
  </si>
  <si>
    <t>Date of audit:</t>
  </si>
  <si>
    <t>Section</t>
  </si>
  <si>
    <t>Questions</t>
  </si>
  <si>
    <t>Total # in Section</t>
  </si>
  <si>
    <t># of C</t>
  </si>
  <si>
    <t>#of CAN</t>
  </si>
  <si>
    <t># of IAR</t>
  </si>
  <si>
    <t># of NA</t>
  </si>
  <si>
    <t>Question # of any CAN or IAR</t>
  </si>
  <si>
    <t xml:space="preserve">Farm History and Assessment </t>
  </si>
  <si>
    <t>Employee and Harvest Crews</t>
  </si>
  <si>
    <t>Education and Training</t>
  </si>
  <si>
    <t>Date of Audit:</t>
  </si>
  <si>
    <t xml:space="preserve">Preharvest Agricultural Water </t>
  </si>
  <si>
    <t xml:space="preserve">Water tests are conducted. </t>
  </si>
  <si>
    <r>
      <rPr>
        <b/>
        <sz val="11"/>
        <color theme="1"/>
        <rFont val="Arial"/>
        <family val="2"/>
      </rPr>
      <t>Non-Foliar</t>
    </r>
    <r>
      <rPr>
        <sz val="11"/>
        <color theme="1"/>
        <rFont val="Arial"/>
        <family val="2"/>
      </rPr>
      <t xml:space="preserve">  The water test meets EPA recreational water standards for E. coli; i.e., 40 CFR Pare 131.41 (c).</t>
    </r>
  </si>
  <si>
    <r>
      <rPr>
        <b/>
        <sz val="11"/>
        <color theme="1"/>
        <rFont val="Arial"/>
        <family val="2"/>
      </rPr>
      <t>Foliar</t>
    </r>
    <r>
      <rPr>
        <sz val="11"/>
        <color theme="1"/>
        <rFont val="Arial"/>
        <family val="2"/>
      </rPr>
      <t xml:space="preserve"> The water test meets EPA microbial standards for drinking water; i.e., 40 CFR Part 141.63.</t>
    </r>
  </si>
  <si>
    <t xml:space="preserve">Harvest, Transport, and Product Containers </t>
  </si>
  <si>
    <t xml:space="preserve">All toilet facilities contain toilet paper. </t>
  </si>
  <si>
    <t xml:space="preserve">Education and Training </t>
  </si>
  <si>
    <t xml:space="preserve">Field Office: </t>
  </si>
  <si>
    <t xml:space="preserve">Persons Interviewed: </t>
  </si>
  <si>
    <t>AUDITOR COMPLETION INSTRUCTIONS</t>
  </si>
  <si>
    <r>
      <rPr>
        <b/>
        <u/>
        <sz val="11"/>
        <color theme="1"/>
        <rFont val="Arial"/>
        <family val="2"/>
      </rPr>
      <t>Not Applicable (N/A)</t>
    </r>
    <r>
      <rPr>
        <sz val="11"/>
        <color theme="1"/>
        <rFont val="Arial"/>
        <family val="2"/>
      </rPr>
      <t xml:space="preserve"> - The question is not applicable to the operation.</t>
    </r>
  </si>
  <si>
    <r>
      <rPr>
        <b/>
        <sz val="11"/>
        <color theme="1"/>
        <rFont val="Arial"/>
        <family val="2"/>
      </rPr>
      <t>Tallying the Audit:</t>
    </r>
    <r>
      <rPr>
        <sz val="11"/>
        <color theme="1"/>
        <rFont val="Arial"/>
        <family val="2"/>
      </rPr>
      <t xml:space="preserve"> Once the auditor finishes the audit, the score sheet shall be filled out by recording the number of C, CAN, IAR, and NA's for each section of the audit. The question number of any question answered as CAN or IAR for each section shall be noted in the last column of the score sheet. </t>
    </r>
  </si>
  <si>
    <t>The environmental
assessment shall
consider domestic
animal operations.</t>
  </si>
  <si>
    <t>Food Safety Programs and Auditing Protocol for the Tomato Supply Chain</t>
  </si>
  <si>
    <t>Auditor(s) Name(s): (list lead auditor first)</t>
  </si>
  <si>
    <t>Auditor(s) Signature(s): (list lead auditor first)</t>
  </si>
  <si>
    <t>DUPLICATION OF CORRECTIVE ACTION TAB INSTRUCTIONS</t>
  </si>
  <si>
    <t>1. Right-click the "Corrective Action Report" Tab at the bottom of Excel.</t>
  </si>
  <si>
    <t xml:space="preserve">3. Under the box titled "Before Sheet," select "(move to end)" </t>
  </si>
  <si>
    <t>4. Place a check in the box beside "Create a Copy"</t>
  </si>
  <si>
    <t xml:space="preserve">5. Click "Ok" </t>
  </si>
  <si>
    <t>1. No questions are assessed as an "IAR", Immediate Action Required.</t>
  </si>
  <si>
    <r>
      <rPr>
        <b/>
        <sz val="11"/>
        <color theme="1"/>
        <rFont val="Arial"/>
        <family val="2"/>
      </rPr>
      <t>If an operation fails to meet the acceptance criteria</t>
    </r>
    <r>
      <rPr>
        <sz val="11"/>
        <color theme="1"/>
        <rFont val="Arial"/>
        <family val="2"/>
      </rPr>
      <t xml:space="preserve"> as outlined above, a corrective action report form will be issued for each non conformity noted on the audit.  The operation has the opportunity to take measures in order to address the issue and schedule a new audit in order to show compliance to the acceptance criteria.  </t>
    </r>
  </si>
  <si>
    <t>Any question on the checklist with a checkmark in the Corrective Action Needed (CAN) box or the Immediate Action Required (IAR) box must have a Corrective Action Report. A separate form is required for each question answered CAN or IAR. If there is more than one form needed, follow the instructions below to duplicate the Corrective Action Report Tab:</t>
  </si>
  <si>
    <t>2. Click "Move or Copy...".</t>
  </si>
  <si>
    <r>
      <rPr>
        <b/>
        <u/>
        <sz val="11"/>
        <color theme="1"/>
        <rFont val="Arial"/>
        <family val="2"/>
      </rPr>
      <t>Corrective Action Needed (CAN)</t>
    </r>
    <r>
      <rPr>
        <sz val="11"/>
        <color theme="1"/>
        <rFont val="Arial"/>
        <family val="2"/>
      </rPr>
      <t xml:space="preserve"> - The operation does not meet the  requirement(s)  of the verification instructions, however the non-conformance  is not considered  to be an immediate food safety risk.</t>
    </r>
  </si>
  <si>
    <r>
      <rPr>
        <b/>
        <sz val="11"/>
        <color theme="1"/>
        <rFont val="Arial"/>
        <family val="2"/>
      </rPr>
      <t>Auditor Comments:</t>
    </r>
    <r>
      <rPr>
        <sz val="11"/>
        <color theme="1"/>
        <rFont val="Arial"/>
        <family val="2"/>
      </rPr>
      <t xml:space="preserve"> The auditor shall document the findings associated with any question answered "CAN" or "IAR" in the auditor comment section of the checklist. Auditors may also document observations associated with any question on the checklist whether or not the question is a non-conformity if the explanation clarifies why a question was answered compliant.  The auditor shall write a comment for each question answered "N/A" addressing why the question was answered "N/A".</t>
    </r>
  </si>
  <si>
    <t>2. Falsification of records is considered an "IAR".</t>
  </si>
  <si>
    <t>3. Questions 1.1, 10.2 and 10.3 must be assessed as compliant.</t>
  </si>
  <si>
    <t xml:space="preserve">4. In each major section (1 through 10) of the audit, at least 80% of the questions not answered as "NA" must be answered as compliant.  </t>
  </si>
  <si>
    <t>5. If a major section has less than 5 questions, one "CAN" can be assessed and still meet the minimum acceptance criteria.</t>
  </si>
  <si>
    <r>
      <rPr>
        <b/>
        <sz val="11"/>
        <color theme="1"/>
        <rFont val="Arial"/>
        <family val="2"/>
      </rPr>
      <t>If an operation meets the acceptance criteria</t>
    </r>
    <r>
      <rPr>
        <sz val="11"/>
        <color theme="1"/>
        <rFont val="Arial"/>
        <family val="2"/>
      </rPr>
      <t xml:space="preserve"> as outlined above, the operation will receive a certificate stating its conformance to the </t>
    </r>
    <r>
      <rPr>
        <i/>
        <sz val="11"/>
        <color theme="1"/>
        <rFont val="Arial"/>
        <family val="2"/>
      </rPr>
      <t>Commodity Specific Food Safety Guidelines for the Fresh Tomato Supply Chain 2nd Edition- July 2008 and the Food Safety Programs and Auditing Protocol for the Fresh Tomato Supply Chain, 2011- Open Field Production, Harvest and Field Packing</t>
    </r>
    <r>
      <rPr>
        <sz val="11"/>
        <color theme="1"/>
        <rFont val="Arial"/>
        <family val="2"/>
      </rPr>
      <t xml:space="preserve"> standard as well as being posted to the USDA website.  Corrective action reports will still be supplied to the auditee for all nonconformances.  </t>
    </r>
  </si>
  <si>
    <t xml:space="preserve">Additional Information:  </t>
  </si>
  <si>
    <t xml:space="preserve">Open Field Production, Harvest and Field Packing - USDA Checklist </t>
  </si>
  <si>
    <r>
      <t xml:space="preserve">Operation has current copies of the </t>
    </r>
    <r>
      <rPr>
        <i/>
        <sz val="11"/>
        <color theme="1"/>
        <rFont val="Arial"/>
        <family val="2"/>
      </rPr>
      <t>Commodity Specific Food Safety Guidelines for the Fresh Tomato Supply Chain, Food Safety Programs and Auditing Protocol for the Fresh Tomato Supply Chain</t>
    </r>
    <r>
      <rPr>
        <sz val="11"/>
        <color theme="1"/>
        <rFont val="Arial"/>
        <family val="2"/>
      </rPr>
      <t xml:space="preserve"> and additional food safety documents as required by state and/or federal regulation.</t>
    </r>
  </si>
  <si>
    <t>An initial, pre-production environmental assessment has been conducted of all production land.</t>
  </si>
  <si>
    <t>A.</t>
  </si>
  <si>
    <t>Produce Containers</t>
  </si>
  <si>
    <t>B.</t>
  </si>
  <si>
    <t>Food Contact Tools, Utensils and Equipment</t>
  </si>
  <si>
    <t>C.</t>
  </si>
  <si>
    <t>Vehicles and Equipment in the Field</t>
  </si>
  <si>
    <t>Toilet and  Handwashing Facilities</t>
  </si>
  <si>
    <t>First Aid Policies</t>
  </si>
  <si>
    <t>Habits and Conditions</t>
  </si>
  <si>
    <r>
      <rPr>
        <b/>
        <u/>
        <sz val="11"/>
        <color theme="1"/>
        <rFont val="Arial"/>
        <family val="2"/>
      </rPr>
      <t>Immediate Action Required (IAR)</t>
    </r>
    <r>
      <rPr>
        <sz val="11"/>
        <color theme="1"/>
        <rFont val="Arial"/>
        <family val="2"/>
      </rPr>
      <t xml:space="preserve"> - The operation does not meet the  requirement(s)  of the verification instructions and the non-conformance is  considered an imminent food safety risk.  An imminent food safety risk is present when produce is grown, processed, packed or held under conditions that promote or cause the produce to become contaminated.  Observation of employee practices (personal or hygienic) that jeopardize or may jeopardize the safety of the produce are considered an "IAR". The presence or evidence of rodents, an excessive amount of insects or pests are also considered an "IAR".</t>
    </r>
  </si>
  <si>
    <t>Does this Operation Field Pack Tomatoes?</t>
  </si>
  <si>
    <r>
      <rPr>
        <b/>
        <u/>
        <sz val="11"/>
        <color theme="1"/>
        <rFont val="Arial"/>
        <family val="2"/>
      </rPr>
      <t>Compliant (C)</t>
    </r>
    <r>
      <rPr>
        <sz val="11"/>
        <color theme="1"/>
        <rFont val="Arial"/>
        <family val="2"/>
      </rPr>
      <t xml:space="preserve"> - The operation meets the requirements of the Food Safety Programs and Auditing Protocol for the Fresh Tomato Supply Chain, 2011- Open Field Production, Harvest and Field Packing standard.</t>
    </r>
  </si>
  <si>
    <t xml:space="preserve">    Report #: </t>
  </si>
  <si>
    <t>Good Agricultural Practice &amp; Good Handling Practices</t>
  </si>
  <si>
    <t>of</t>
  </si>
  <si>
    <t>CORRECTIVE ACTION REPORT</t>
  </si>
  <si>
    <t>Company Name/Farm:</t>
  </si>
  <si>
    <t>Date:</t>
  </si>
  <si>
    <t xml:space="preserve">Lead Auditor: </t>
  </si>
  <si>
    <t xml:space="preserve"> </t>
  </si>
  <si>
    <t xml:space="preserve">Crop(s): </t>
  </si>
  <si>
    <t xml:space="preserve">Description of Non Conformity: </t>
  </si>
  <si>
    <t xml:space="preserve">Company Representative Signature: </t>
  </si>
  <si>
    <t>Top portion for AUDITOR USE ONLY; bottom portion for Company and Auditor use.</t>
  </si>
  <si>
    <t>Auditee representative informed of non-conformances during closing meeting? (Yes or No)</t>
  </si>
  <si>
    <r>
      <rPr>
        <b/>
        <sz val="9"/>
        <color theme="1"/>
        <rFont val="Arial"/>
        <family val="2"/>
      </rPr>
      <t>Auditor signature</t>
    </r>
    <r>
      <rPr>
        <b/>
        <sz val="9"/>
        <color theme="1"/>
        <rFont val="Calibri"/>
        <family val="2"/>
        <scheme val="minor"/>
      </rPr>
      <t xml:space="preserve"> </t>
    </r>
    <r>
      <rPr>
        <b/>
        <sz val="9"/>
        <color theme="1"/>
        <rFont val="Arial"/>
        <family val="2"/>
      </rPr>
      <t xml:space="preserve">for acceptance of proposed corrective action and timetable for implementation: </t>
    </r>
  </si>
  <si>
    <t>Signature affirms statements concerning Non-Conformity, Corrective Action, and Implementation are correct.</t>
  </si>
  <si>
    <r>
      <t xml:space="preserve">Corrective Action Proposed and Time Frame for Implementation: </t>
    </r>
    <r>
      <rPr>
        <b/>
        <i/>
        <sz val="9"/>
        <color theme="1"/>
        <rFont val="Arial"/>
        <family val="2"/>
      </rPr>
      <t xml:space="preserve"> </t>
    </r>
    <r>
      <rPr>
        <i/>
        <sz val="9"/>
        <color theme="1"/>
        <rFont val="Arial"/>
        <family val="2"/>
      </rPr>
      <t>(Attach separate sheet if necessary)</t>
    </r>
  </si>
  <si>
    <t>Checklist question number and/or section of auditee food safety plan associated with non-conformity:</t>
  </si>
  <si>
    <t>Notified company staff at time of finding non-conformity: (Yes or No)</t>
  </si>
  <si>
    <t>USDA, AMS, Fruit and Vegetable Program</t>
  </si>
  <si>
    <t>USDA ACCEPTANCE CRITERIA</t>
  </si>
  <si>
    <r>
      <t xml:space="preserve">All questions on the Food Safety Programs and Auditing Protocol for the Fresh Tomato Supply Chain, 2011 Open Field Production, Harvest and Field Production - USDA Checklist shall be assessed according to the verification instructions outlined in the </t>
    </r>
    <r>
      <rPr>
        <i/>
        <sz val="11"/>
        <color theme="1"/>
        <rFont val="Arial"/>
        <family val="2"/>
      </rPr>
      <t>Commodity Specific Food Safety Guidelines for the Fresh Tomato Supply Chain 2nd Edition- July 2008</t>
    </r>
    <r>
      <rPr>
        <sz val="11"/>
        <color theme="1"/>
        <rFont val="Arial"/>
        <family val="2"/>
      </rPr>
      <t xml:space="preserve"> and the </t>
    </r>
    <r>
      <rPr>
        <i/>
        <sz val="11"/>
        <color theme="1"/>
        <rFont val="Arial"/>
        <family val="2"/>
      </rPr>
      <t>Food Safety Programs and Auditing Protocol for the Fresh Tomato Supply Chain, 2011- Open Field Production, Harvest and Field Packing</t>
    </r>
    <r>
      <rPr>
        <sz val="11"/>
        <color theme="1"/>
        <rFont val="Arial"/>
        <family val="2"/>
      </rPr>
      <t xml:space="preserve"> standard. Auditors shall have a copy of these verification instructions with them when performing audits to verify questions are assessed appropriately. All questions shall be assessed using one of the following:</t>
    </r>
  </si>
  <si>
    <t xml:space="preserve">Food Safety Programs and Auditing Protocol </t>
  </si>
  <si>
    <t>for the Fresh Tomato Supply Chain</t>
  </si>
  <si>
    <t xml:space="preserve"> Open Field Production, Harvest and Field Packing Standard</t>
  </si>
  <si>
    <t xml:space="preserve">                                      Fruit and Vegetable Program, Specialty Crops Inspection Division</t>
  </si>
  <si>
    <t>Audit Performed By:  United States Department of Agriculture, Agricultural Marketing Service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</si>
</sst>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h:mm\ AM/PM;@"/>
    <numFmt numFmtId="165" formatCode="[&lt;=9999999]###\-####;\(###\)\ ###\-####"/>
  </numFmts>
  <fonts count="19" x14ac:knownFonts="1">
    <font>
      <sz val="11"/>
      <color theme="1"/>
      <name val="Calibri"/>
      <family val="2"/>
      <scheme val="minor"/>
    </font>
    <font>
      <sz val="11"/>
      <color theme="1"/>
      <name val="Arial"/>
      <family val="2"/>
    </font>
    <font>
      <sz val="11"/>
      <color theme="1"/>
      <name val="Arial"/>
      <family val="2"/>
    </font>
    <font>
      <b/>
      <sz val="11"/>
      <color theme="1"/>
      <name val="Calibri"/>
      <family val="2"/>
      <scheme val="minor"/>
    </font>
    <font>
      <sz val="11"/>
      <color theme="1"/>
      <name val="Arial"/>
      <family val="2"/>
    </font>
    <font>
      <sz val="10"/>
      <color theme="1"/>
      <name val="Arial"/>
      <family val="2"/>
    </font>
    <font>
      <b/>
      <sz val="11"/>
      <color theme="1"/>
      <name val="Arial"/>
      <family val="2"/>
    </font>
    <font>
      <b/>
      <sz val="12"/>
      <color theme="1"/>
      <name val="Arial"/>
      <family val="2"/>
    </font>
    <font>
      <sz val="14"/>
      <color theme="1"/>
      <name val="Arial"/>
      <family val="2"/>
    </font>
    <font>
      <b/>
      <sz val="14"/>
      <color theme="1"/>
      <name val="Arial"/>
      <family val="2"/>
    </font>
    <font>
      <b/>
      <sz val="14"/>
      <color theme="1"/>
      <name val="Calibri"/>
      <family val="2"/>
      <scheme val="minor"/>
    </font>
    <font>
      <b/>
      <u/>
      <sz val="11"/>
      <color theme="1"/>
      <name val="Arial"/>
      <family val="2"/>
    </font>
    <font>
      <i/>
      <sz val="11"/>
      <color theme="1"/>
      <name val="Arial"/>
      <family val="2"/>
    </font>
    <font>
      <b/>
      <sz val="9"/>
      <color theme="1"/>
      <name val="Arial"/>
      <family val="2"/>
    </font>
    <font>
      <sz val="9"/>
      <color theme="1"/>
      <name val="Arial"/>
      <family val="2"/>
    </font>
    <font>
      <i/>
      <sz val="9"/>
      <color theme="1"/>
      <name val="Arial"/>
      <family val="2"/>
    </font>
    <font>
      <b/>
      <sz val="9"/>
      <color theme="1"/>
      <name val="Calibri"/>
      <family val="2"/>
      <scheme val="minor"/>
    </font>
    <font>
      <i/>
      <sz val="10"/>
      <color theme="1"/>
      <name val="Calibri"/>
      <family val="2"/>
      <scheme val="minor"/>
    </font>
    <font>
      <b/>
      <i/>
      <sz val="9"/>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thick">
        <color auto="1"/>
      </right>
      <top/>
      <bottom/>
      <diagonal/>
    </border>
    <border>
      <left style="thick">
        <color auto="1"/>
      </left>
      <right/>
      <top/>
      <bottom/>
      <diagonal/>
    </border>
    <border>
      <left/>
      <right style="thick">
        <color auto="1"/>
      </right>
      <top style="thin">
        <color auto="1"/>
      </top>
      <bottom style="thin">
        <color auto="1"/>
      </bottom>
      <diagonal/>
    </border>
    <border>
      <left/>
      <right/>
      <top style="thin">
        <color auto="1"/>
      </top>
      <bottom style="thin">
        <color auto="1"/>
      </bottom>
      <diagonal/>
    </border>
    <border>
      <left/>
      <right style="thick">
        <color auto="1"/>
      </right>
      <top/>
      <bottom style="thin">
        <color auto="1"/>
      </bottom>
      <diagonal/>
    </border>
    <border>
      <left/>
      <right style="thick">
        <color auto="1"/>
      </right>
      <top style="thick">
        <color auto="1"/>
      </top>
      <bottom/>
      <diagonal/>
    </border>
    <border>
      <left/>
      <right/>
      <top style="thick">
        <color auto="1"/>
      </top>
      <bottom/>
      <diagonal/>
    </border>
    <border>
      <left style="thick">
        <color auto="1"/>
      </left>
      <right/>
      <top style="thick">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top style="medium">
        <color auto="1"/>
      </top>
      <bottom/>
      <diagonal/>
    </border>
    <border>
      <left/>
      <right/>
      <top style="medium">
        <color auto="1"/>
      </top>
      <bottom/>
      <diagonal/>
    </border>
  </borders>
  <cellStyleXfs count="1">
    <xf numFmtId="0" fontId="0" fillId="0" borderId="0"/>
  </cellStyleXfs>
  <cellXfs count="255">
    <xf numFmtId="0" fontId="0" fillId="0" borderId="0" xfId="0"/>
    <xf numFmtId="1" fontId="0" fillId="0" borderId="0" xfId="0" applyNumberFormat="1"/>
    <xf numFmtId="0" fontId="4" fillId="0" borderId="19" xfId="0" applyFont="1" applyBorder="1"/>
    <xf numFmtId="0" fontId="4" fillId="0" borderId="0" xfId="0" applyFont="1" applyBorder="1"/>
    <xf numFmtId="0" fontId="5" fillId="0" borderId="20" xfId="0" applyFont="1" applyBorder="1"/>
    <xf numFmtId="0" fontId="5" fillId="0" borderId="0" xfId="0" applyFont="1" applyBorder="1"/>
    <xf numFmtId="0" fontId="5" fillId="0" borderId="0" xfId="0" applyFont="1" applyBorder="1" applyAlignment="1">
      <alignment vertical="center" wrapText="1"/>
    </xf>
    <xf numFmtId="0" fontId="5" fillId="0" borderId="20" xfId="0" applyFont="1" applyBorder="1" applyAlignment="1">
      <alignment vertical="center" wrapText="1"/>
    </xf>
    <xf numFmtId="0" fontId="5" fillId="0" borderId="24" xfId="0" applyFont="1" applyBorder="1"/>
    <xf numFmtId="0" fontId="5" fillId="0" borderId="25" xfId="0" applyFont="1" applyBorder="1"/>
    <xf numFmtId="0" fontId="5" fillId="0" borderId="0" xfId="0" applyFont="1" applyProtection="1"/>
    <xf numFmtId="0" fontId="5" fillId="0" borderId="0" xfId="0" applyFont="1" applyBorder="1" applyAlignment="1" applyProtection="1">
      <alignment horizontal="center"/>
    </xf>
    <xf numFmtId="0" fontId="8" fillId="0" borderId="2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5" fillId="0" borderId="0" xfId="0" applyFont="1" applyBorder="1" applyAlignment="1"/>
    <xf numFmtId="0" fontId="4" fillId="0" borderId="1" xfId="0" applyFont="1" applyBorder="1" applyAlignment="1" applyProtection="1">
      <alignment horizontal="center" vertical="center"/>
      <protection locked="0"/>
    </xf>
    <xf numFmtId="0" fontId="6" fillId="2" borderId="1" xfId="0" applyNumberFormat="1" applyFont="1" applyFill="1" applyBorder="1" applyAlignment="1" applyProtection="1">
      <alignment horizontal="left" vertical="center"/>
    </xf>
    <xf numFmtId="0" fontId="6" fillId="0" borderId="1" xfId="0" applyNumberFormat="1" applyFont="1" applyBorder="1" applyAlignment="1" applyProtection="1">
      <alignment horizontal="left" vertical="center"/>
    </xf>
    <xf numFmtId="0" fontId="4" fillId="0" borderId="1" xfId="0" applyNumberFormat="1" applyFont="1" applyBorder="1" applyAlignment="1" applyProtection="1">
      <alignment horizontal="left" vertical="center"/>
    </xf>
    <xf numFmtId="0" fontId="0" fillId="0" borderId="0" xfId="0" applyFont="1"/>
    <xf numFmtId="0" fontId="3" fillId="0" borderId="0" xfId="0" applyFont="1"/>
    <xf numFmtId="0" fontId="4" fillId="0" borderId="1" xfId="0" applyFont="1" applyBorder="1" applyAlignment="1" applyProtection="1">
      <alignment horizontal="center" vertical="center"/>
    </xf>
    <xf numFmtId="0" fontId="4" fillId="0" borderId="0" xfId="0" applyFont="1" applyAlignment="1" applyProtection="1">
      <alignment horizontal="center" vertical="center"/>
    </xf>
    <xf numFmtId="0" fontId="6"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xf>
    <xf numFmtId="0" fontId="6" fillId="2" borderId="1" xfId="0" applyFont="1" applyFill="1" applyBorder="1" applyAlignment="1" applyProtection="1">
      <alignment horizontal="center" wrapText="1"/>
    </xf>
    <xf numFmtId="0" fontId="4" fillId="0" borderId="1" xfId="0" applyFont="1" applyBorder="1" applyAlignment="1" applyProtection="1">
      <alignment vertical="center" wrapText="1"/>
    </xf>
    <xf numFmtId="0" fontId="4" fillId="0" borderId="1" xfId="0" applyFont="1" applyBorder="1" applyAlignment="1" applyProtection="1">
      <alignment wrapText="1"/>
    </xf>
    <xf numFmtId="0" fontId="4" fillId="0" borderId="1" xfId="0" applyFont="1" applyBorder="1" applyAlignment="1" applyProtection="1">
      <alignment horizontal="left" vertical="center"/>
    </xf>
    <xf numFmtId="0" fontId="6" fillId="0" borderId="1" xfId="0" applyFont="1" applyBorder="1" applyAlignment="1" applyProtection="1">
      <alignment horizontal="left" vertical="center"/>
    </xf>
    <xf numFmtId="2" fontId="4" fillId="0" borderId="1" xfId="0" applyNumberFormat="1" applyFont="1" applyBorder="1" applyAlignment="1" applyProtection="1">
      <alignment horizontal="left" vertical="center"/>
    </xf>
    <xf numFmtId="0" fontId="4" fillId="0" borderId="1" xfId="0" applyFont="1" applyBorder="1" applyAlignment="1" applyProtection="1">
      <alignment horizontal="left"/>
    </xf>
    <xf numFmtId="2" fontId="4" fillId="0" borderId="1" xfId="0" applyNumberFormat="1" applyFont="1" applyBorder="1" applyAlignment="1" applyProtection="1">
      <alignment horizontal="left"/>
    </xf>
    <xf numFmtId="0" fontId="6" fillId="0" borderId="1" xfId="0" applyFont="1" applyBorder="1" applyAlignment="1" applyProtection="1">
      <alignment horizontal="left"/>
    </xf>
    <xf numFmtId="0" fontId="4"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6" fillId="2" borderId="11" xfId="0" applyFont="1" applyFill="1" applyBorder="1" applyProtection="1"/>
    <xf numFmtId="0" fontId="6" fillId="2" borderId="12" xfId="0" applyFont="1" applyFill="1" applyBorder="1" applyProtection="1"/>
    <xf numFmtId="0" fontId="6" fillId="2" borderId="12" xfId="0" applyFont="1" applyFill="1" applyBorder="1" applyAlignment="1" applyProtection="1">
      <alignment horizontal="center" vertical="center" wrapText="1"/>
    </xf>
    <xf numFmtId="0" fontId="6" fillId="2" borderId="13" xfId="0" applyFont="1" applyFill="1" applyBorder="1" applyAlignment="1" applyProtection="1">
      <alignment wrapText="1"/>
    </xf>
    <xf numFmtId="1" fontId="4" fillId="0" borderId="14" xfId="0" applyNumberFormat="1" applyFont="1" applyBorder="1" applyAlignment="1" applyProtection="1">
      <alignment horizontal="center" vertical="center"/>
    </xf>
    <xf numFmtId="0" fontId="4" fillId="0" borderId="6" xfId="0" applyFont="1" applyBorder="1" applyAlignment="1" applyProtection="1">
      <alignment horizontal="center" vertical="center"/>
    </xf>
    <xf numFmtId="1" fontId="4" fillId="0" borderId="15" xfId="0" applyNumberFormat="1" applyFont="1" applyBorder="1" applyAlignment="1" applyProtection="1">
      <alignment horizontal="center" vertical="center"/>
    </xf>
    <xf numFmtId="0" fontId="5" fillId="0" borderId="0" xfId="0" applyFont="1" applyAlignment="1">
      <alignment horizontal="right"/>
    </xf>
    <xf numFmtId="0" fontId="0" fillId="0" borderId="18" xfId="0" applyBorder="1"/>
    <xf numFmtId="0" fontId="0" fillId="0" borderId="17" xfId="0" applyBorder="1"/>
    <xf numFmtId="0" fontId="0" fillId="0" borderId="16" xfId="0" applyBorder="1"/>
    <xf numFmtId="0" fontId="9" fillId="0" borderId="0" xfId="0" applyFont="1" applyAlignment="1"/>
    <xf numFmtId="0" fontId="0" fillId="0" borderId="0" xfId="0" applyAlignment="1"/>
    <xf numFmtId="0" fontId="0" fillId="0" borderId="0" xfId="0"/>
    <xf numFmtId="0" fontId="4" fillId="0" borderId="1" xfId="0" applyNumberFormat="1" applyFont="1" applyBorder="1" applyAlignment="1" applyProtection="1">
      <alignment horizontal="left" vertical="center"/>
    </xf>
    <xf numFmtId="0" fontId="4" fillId="0" borderId="0" xfId="0" applyFont="1" applyAlignment="1">
      <alignment wrapText="1"/>
    </xf>
    <xf numFmtId="0" fontId="0" fillId="0" borderId="0" xfId="0" applyAlignment="1">
      <alignment wrapText="1"/>
    </xf>
    <xf numFmtId="0" fontId="4" fillId="0" borderId="0" xfId="0" applyFont="1" applyAlignment="1">
      <alignment vertical="top" wrapText="1"/>
    </xf>
    <xf numFmtId="0" fontId="0" fillId="0" borderId="0" xfId="0"/>
    <xf numFmtId="0" fontId="0" fillId="0" borderId="0" xfId="0" applyAlignment="1">
      <alignment vertical="top" wrapText="1"/>
    </xf>
    <xf numFmtId="0" fontId="5" fillId="0" borderId="0" xfId="0" applyFont="1"/>
    <xf numFmtId="14" fontId="5" fillId="0" borderId="2" xfId="0" applyNumberFormat="1" applyFont="1" applyBorder="1" applyAlignment="1" applyProtection="1">
      <alignment horizontal="center"/>
      <protection locked="0"/>
    </xf>
    <xf numFmtId="0" fontId="5" fillId="0" borderId="22" xfId="0" applyFont="1" applyBorder="1" applyAlignment="1" applyProtection="1">
      <alignment horizontal="center"/>
      <protection locked="0"/>
    </xf>
    <xf numFmtId="0" fontId="0" fillId="0" borderId="0" xfId="0"/>
    <xf numFmtId="0" fontId="4" fillId="0" borderId="0" xfId="0" applyFont="1" applyAlignment="1">
      <alignment horizontal="left" wrapText="1"/>
    </xf>
    <xf numFmtId="0" fontId="0" fillId="0" borderId="0" xfId="0"/>
    <xf numFmtId="0" fontId="5" fillId="0" borderId="0" xfId="0" applyFont="1" applyBorder="1" applyAlignment="1" applyProtection="1">
      <alignment horizontal="center"/>
      <protection locked="0"/>
    </xf>
    <xf numFmtId="0" fontId="6" fillId="0" borderId="28" xfId="0" applyFont="1" applyBorder="1" applyAlignment="1" applyProtection="1">
      <alignment wrapText="1"/>
    </xf>
    <xf numFmtId="0" fontId="6" fillId="0" borderId="22" xfId="0" applyFont="1" applyBorder="1" applyAlignment="1" applyProtection="1">
      <alignment wrapText="1"/>
    </xf>
    <xf numFmtId="0" fontId="6" fillId="0" borderId="1" xfId="0" applyFont="1" applyBorder="1" applyAlignment="1" applyProtection="1">
      <alignment horizontal="right" vertical="center"/>
    </xf>
    <xf numFmtId="0" fontId="4" fillId="0" borderId="32" xfId="0" applyFont="1" applyBorder="1" applyAlignment="1" applyProtection="1">
      <alignment horizontal="left" vertical="center"/>
    </xf>
    <xf numFmtId="0" fontId="4" fillId="0" borderId="32" xfId="0" applyFont="1" applyBorder="1" applyAlignment="1" applyProtection="1">
      <alignment wrapText="1"/>
    </xf>
    <xf numFmtId="0" fontId="4" fillId="0" borderId="33" xfId="0" applyFont="1" applyBorder="1" applyAlignment="1" applyProtection="1">
      <alignment horizontal="left" vertical="center"/>
    </xf>
    <xf numFmtId="0" fontId="4" fillId="0" borderId="33" xfId="0" applyFont="1" applyBorder="1" applyAlignment="1" applyProtection="1">
      <alignment wrapText="1"/>
    </xf>
    <xf numFmtId="2" fontId="6" fillId="0" borderId="28" xfId="0" applyNumberFormat="1" applyFont="1" applyBorder="1" applyAlignment="1" applyProtection="1">
      <alignment horizontal="right" vertical="center"/>
    </xf>
    <xf numFmtId="0" fontId="4"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6" fillId="0" borderId="28" xfId="0" applyFont="1" applyBorder="1" applyAlignment="1" applyProtection="1">
      <alignment horizontal="right"/>
    </xf>
    <xf numFmtId="0" fontId="0" fillId="0" borderId="0" xfId="0" applyFill="1"/>
    <xf numFmtId="0" fontId="6" fillId="0" borderId="28" xfId="0" applyNumberFormat="1" applyFont="1" applyFill="1" applyBorder="1" applyAlignment="1" applyProtection="1">
      <alignment horizontal="right" vertical="center"/>
    </xf>
    <xf numFmtId="0" fontId="0" fillId="0" borderId="0" xfId="0" applyAlignment="1">
      <alignment wrapText="1"/>
    </xf>
    <xf numFmtId="0" fontId="6" fillId="0" borderId="27" xfId="0" applyFont="1" applyBorder="1" applyAlignment="1" applyProtection="1">
      <alignment wrapText="1"/>
    </xf>
    <xf numFmtId="0" fontId="0" fillId="0" borderId="36" xfId="0" applyBorder="1" applyAlignment="1"/>
    <xf numFmtId="0" fontId="14" fillId="0" borderId="2" xfId="0" applyFont="1" applyBorder="1" applyAlignment="1" applyProtection="1">
      <alignment horizontal="center"/>
      <protection locked="0"/>
    </xf>
    <xf numFmtId="0" fontId="14" fillId="0" borderId="0" xfId="0" applyFont="1" applyBorder="1" applyAlignment="1">
      <alignment horizontal="center"/>
    </xf>
    <xf numFmtId="0" fontId="14" fillId="0" borderId="9" xfId="0" applyFont="1" applyBorder="1" applyAlignment="1" applyProtection="1">
      <alignment horizontal="center"/>
      <protection locked="0"/>
    </xf>
    <xf numFmtId="0" fontId="0" fillId="0" borderId="0" xfId="0" applyProtection="1"/>
    <xf numFmtId="0" fontId="5" fillId="0" borderId="0" xfId="0" applyFont="1"/>
    <xf numFmtId="0" fontId="5" fillId="0" borderId="0" xfId="0" applyFont="1" applyBorder="1"/>
    <xf numFmtId="0" fontId="5" fillId="0" borderId="0" xfId="0" applyFont="1" applyBorder="1" applyAlignment="1" applyProtection="1">
      <protection locked="0"/>
    </xf>
    <xf numFmtId="0" fontId="0" fillId="0" borderId="22" xfId="0" applyBorder="1" applyAlignment="1" applyProtection="1">
      <alignment wrapText="1"/>
      <protection locked="0"/>
    </xf>
    <xf numFmtId="0" fontId="0" fillId="0" borderId="0" xfId="0"/>
    <xf numFmtId="0" fontId="4" fillId="0" borderId="22" xfId="0" applyFont="1" applyBorder="1" applyAlignment="1" applyProtection="1">
      <alignment wrapText="1"/>
    </xf>
    <xf numFmtId="0" fontId="13" fillId="0" borderId="3" xfId="0" applyFont="1" applyBorder="1" applyAlignment="1"/>
    <xf numFmtId="0" fontId="13" fillId="0" borderId="34" xfId="0" applyFont="1" applyBorder="1" applyAlignment="1"/>
    <xf numFmtId="0" fontId="9" fillId="0" borderId="0" xfId="0" applyFont="1" applyAlignment="1">
      <alignment horizontal="center" wrapText="1"/>
    </xf>
    <xf numFmtId="0" fontId="0" fillId="0" borderId="0" xfId="0"/>
    <xf numFmtId="0" fontId="0" fillId="0" borderId="3" xfId="0" applyBorder="1"/>
    <xf numFmtId="0" fontId="0" fillId="0" borderId="36" xfId="0" applyBorder="1"/>
    <xf numFmtId="0" fontId="0" fillId="0" borderId="0" xfId="0" applyBorder="1"/>
    <xf numFmtId="0" fontId="0" fillId="0" borderId="38" xfId="0" applyBorder="1"/>
    <xf numFmtId="0" fontId="0" fillId="0" borderId="2" xfId="0" applyBorder="1"/>
    <xf numFmtId="0" fontId="13" fillId="0" borderId="34" xfId="0" applyFont="1" applyBorder="1"/>
    <xf numFmtId="0" fontId="4" fillId="0" borderId="6"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0" borderId="1" xfId="0" applyFont="1" applyBorder="1" applyAlignment="1" applyProtection="1">
      <alignment horizontal="left" wrapText="1"/>
      <protection locked="0"/>
    </xf>
    <xf numFmtId="0" fontId="4" fillId="0" borderId="22" xfId="0" applyNumberFormat="1" applyFont="1" applyBorder="1" applyAlignment="1" applyProtection="1">
      <alignment horizontal="left" vertical="center"/>
    </xf>
    <xf numFmtId="0" fontId="4" fillId="0" borderId="22" xfId="0" applyFont="1" applyBorder="1" applyAlignment="1" applyProtection="1">
      <alignment horizontal="left" wrapText="1"/>
      <protection locked="0"/>
    </xf>
    <xf numFmtId="0" fontId="0" fillId="0" borderId="1" xfId="0" applyBorder="1" applyAlignment="1" applyProtection="1">
      <alignment horizontal="left" wrapText="1"/>
      <protection locked="0"/>
    </xf>
    <xf numFmtId="0" fontId="4" fillId="0" borderId="22" xfId="0" applyFont="1" applyBorder="1" applyAlignment="1" applyProtection="1">
      <alignment horizontal="left" vertical="center"/>
    </xf>
    <xf numFmtId="0" fontId="0" fillId="0" borderId="22" xfId="0" applyBorder="1" applyAlignment="1" applyProtection="1">
      <alignment horizontal="left" wrapText="1"/>
      <protection locked="0"/>
    </xf>
    <xf numFmtId="49" fontId="13" fillId="0" borderId="35" xfId="0" applyNumberFormat="1" applyFont="1" applyBorder="1" applyAlignment="1">
      <alignment wrapText="1"/>
    </xf>
    <xf numFmtId="0" fontId="5" fillId="0" borderId="0" xfId="0" applyFont="1"/>
    <xf numFmtId="0" fontId="5" fillId="0" borderId="0" xfId="0" applyFont="1" applyBorder="1"/>
    <xf numFmtId="0" fontId="0" fillId="0" borderId="0" xfId="0" applyAlignment="1">
      <alignment horizontal="center" wrapText="1"/>
    </xf>
    <xf numFmtId="0" fontId="6" fillId="3" borderId="28" xfId="0" applyFont="1" applyFill="1" applyBorder="1"/>
    <xf numFmtId="0" fontId="6" fillId="3" borderId="22" xfId="0" applyFont="1" applyFill="1" applyBorder="1"/>
    <xf numFmtId="0" fontId="6" fillId="3" borderId="27" xfId="0" applyFont="1" applyFill="1" applyBorder="1"/>
    <xf numFmtId="0" fontId="0" fillId="0" borderId="28"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4" fillId="0" borderId="0" xfId="0" applyFont="1" applyAlignment="1">
      <alignment horizontal="left" wrapText="1"/>
    </xf>
    <xf numFmtId="0" fontId="9" fillId="0" borderId="0" xfId="0" applyFont="1" applyAlignment="1">
      <alignment horizontal="center"/>
    </xf>
    <xf numFmtId="0" fontId="0" fillId="0" borderId="0" xfId="0"/>
    <xf numFmtId="0" fontId="4" fillId="0" borderId="0" xfId="0" applyFont="1"/>
    <xf numFmtId="0" fontId="4" fillId="0" borderId="0" xfId="0" applyFont="1" applyAlignment="1">
      <alignment vertical="top" wrapText="1"/>
    </xf>
    <xf numFmtId="0" fontId="0" fillId="0" borderId="0" xfId="0" applyAlignment="1">
      <alignment vertical="top" wrapText="1"/>
    </xf>
    <xf numFmtId="0" fontId="4" fillId="0" borderId="0" xfId="0" applyFont="1" applyAlignment="1">
      <alignment wrapText="1"/>
    </xf>
    <xf numFmtId="0" fontId="0" fillId="0" borderId="0" xfId="0" applyAlignment="1">
      <alignment wrapText="1"/>
    </xf>
    <xf numFmtId="0" fontId="6" fillId="0" borderId="26" xfId="0" applyFont="1" applyBorder="1"/>
    <xf numFmtId="0" fontId="6" fillId="0" borderId="25" xfId="0" applyFont="1" applyBorder="1"/>
    <xf numFmtId="14" fontId="5" fillId="0" borderId="2" xfId="0" applyNumberFormat="1" applyFont="1" applyBorder="1" applyAlignment="1" applyProtection="1">
      <alignment horizontal="center"/>
      <protection locked="0"/>
    </xf>
    <xf numFmtId="0" fontId="5" fillId="0" borderId="2" xfId="0" applyFont="1" applyBorder="1" applyAlignment="1" applyProtection="1">
      <alignment horizontal="center"/>
      <protection locked="0"/>
    </xf>
    <xf numFmtId="0" fontId="5" fillId="0" borderId="0" xfId="0" applyFont="1" applyBorder="1" applyAlignment="1">
      <alignment horizontal="center" vertical="center" wrapText="1"/>
    </xf>
    <xf numFmtId="0" fontId="5" fillId="0" borderId="23" xfId="0" applyFont="1" applyBorder="1" applyAlignment="1" applyProtection="1">
      <alignment horizontal="center"/>
      <protection locked="0"/>
    </xf>
    <xf numFmtId="0" fontId="5" fillId="0" borderId="20" xfId="0" applyFont="1" applyBorder="1" applyAlignment="1">
      <alignment horizontal="left"/>
    </xf>
    <xf numFmtId="0" fontId="5" fillId="0" borderId="0" xfId="0" applyFont="1" applyBorder="1" applyAlignment="1">
      <alignment horizontal="left"/>
    </xf>
    <xf numFmtId="0" fontId="5" fillId="0" borderId="22" xfId="0" applyFont="1" applyBorder="1" applyAlignment="1" applyProtection="1">
      <alignment horizontal="center"/>
      <protection locked="0"/>
    </xf>
    <xf numFmtId="0" fontId="5" fillId="0" borderId="21"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2" fillId="0" borderId="0" xfId="0" applyFont="1" applyAlignment="1">
      <alignment vertical="top" wrapText="1"/>
    </xf>
    <xf numFmtId="0" fontId="0" fillId="0" borderId="3"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3"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5" fillId="0" borderId="0" xfId="0" applyFont="1" applyAlignment="1"/>
    <xf numFmtId="0" fontId="14" fillId="0" borderId="0" xfId="0" applyFont="1" applyAlignment="1"/>
    <xf numFmtId="0" fontId="5" fillId="0" borderId="28"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3" xfId="0" applyFont="1" applyBorder="1" applyAlignment="1" applyProtection="1">
      <alignment horizontal="center"/>
      <protection locked="0"/>
    </xf>
    <xf numFmtId="0" fontId="5" fillId="0" borderId="3" xfId="0" applyFont="1" applyBorder="1" applyAlignment="1">
      <alignment horizontal="right"/>
    </xf>
    <xf numFmtId="0" fontId="5" fillId="0" borderId="0" xfId="0" applyFont="1" applyAlignment="1">
      <alignment vertical="center"/>
    </xf>
    <xf numFmtId="0" fontId="9" fillId="0" borderId="0" xfId="0" applyFont="1" applyAlignment="1">
      <alignment horizontal="center" wrapText="1"/>
    </xf>
    <xf numFmtId="0" fontId="10" fillId="0" borderId="0" xfId="0" applyFont="1" applyAlignment="1">
      <alignment horizontal="center" wrapText="1"/>
    </xf>
    <xf numFmtId="0" fontId="8" fillId="0" borderId="0" xfId="0" applyFont="1" applyAlignment="1">
      <alignment horizontal="center" wrapText="1"/>
    </xf>
    <xf numFmtId="0" fontId="7" fillId="2" borderId="28" xfId="0" applyFont="1" applyFill="1" applyBorder="1"/>
    <xf numFmtId="0" fontId="7" fillId="2" borderId="22" xfId="0" applyFont="1" applyFill="1" applyBorder="1"/>
    <xf numFmtId="0" fontId="7" fillId="2" borderId="27" xfId="0" applyFont="1" applyFill="1" applyBorder="1"/>
    <xf numFmtId="165" fontId="5" fillId="0" borderId="22" xfId="0" applyNumberFormat="1" applyFont="1" applyBorder="1" applyAlignment="1" applyProtection="1">
      <alignment horizontal="center"/>
      <protection locked="0"/>
    </xf>
    <xf numFmtId="0" fontId="5" fillId="0" borderId="0"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5" fillId="0" borderId="2" xfId="0" applyFont="1" applyBorder="1" applyProtection="1">
      <protection locked="0"/>
    </xf>
    <xf numFmtId="164" fontId="5" fillId="0" borderId="2" xfId="0" applyNumberFormat="1" applyFont="1" applyBorder="1" applyAlignment="1" applyProtection="1">
      <alignment horizontal="center"/>
      <protection locked="0"/>
    </xf>
    <xf numFmtId="0" fontId="9" fillId="0" borderId="4"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6" fillId="0" borderId="6" xfId="0" applyFont="1" applyBorder="1" applyAlignment="1" applyProtection="1">
      <alignment horizontal="center"/>
    </xf>
    <xf numFmtId="0" fontId="6" fillId="0" borderId="29" xfId="0" applyFont="1" applyBorder="1" applyAlignment="1" applyProtection="1">
      <alignment horizontal="center"/>
    </xf>
    <xf numFmtId="0" fontId="6" fillId="0" borderId="30" xfId="0" applyFont="1" applyBorder="1" applyAlignment="1" applyProtection="1">
      <alignment horizontal="center"/>
    </xf>
    <xf numFmtId="0" fontId="6" fillId="0" borderId="31" xfId="0" applyFont="1" applyBorder="1" applyAlignment="1" applyProtection="1">
      <alignment horizontal="center"/>
    </xf>
    <xf numFmtId="0" fontId="6" fillId="0" borderId="1" xfId="0" applyFont="1" applyBorder="1" applyAlignment="1" applyProtection="1">
      <alignment horizontal="center"/>
    </xf>
    <xf numFmtId="14" fontId="4" fillId="0" borderId="1" xfId="0" applyNumberFormat="1" applyFont="1" applyBorder="1" applyAlignment="1" applyProtection="1">
      <alignment horizontal="center"/>
    </xf>
    <xf numFmtId="0" fontId="4" fillId="0" borderId="1" xfId="0" applyNumberFormat="1" applyFont="1" applyBorder="1" applyAlignment="1" applyProtection="1">
      <alignment horizontal="center"/>
    </xf>
    <xf numFmtId="0" fontId="4" fillId="0" borderId="10" xfId="0" applyNumberFormat="1" applyFont="1" applyBorder="1" applyAlignment="1" applyProtection="1">
      <alignment horizontal="center"/>
    </xf>
    <xf numFmtId="0" fontId="6" fillId="0" borderId="28" xfId="0" applyFont="1" applyBorder="1" applyAlignment="1" applyProtection="1">
      <alignment horizontal="left" vertical="center" wrapText="1"/>
    </xf>
    <xf numFmtId="0" fontId="6" fillId="0" borderId="22" xfId="0" applyFont="1" applyBorder="1" applyAlignment="1" applyProtection="1">
      <alignment horizontal="left" vertical="center" wrapText="1"/>
    </xf>
    <xf numFmtId="0" fontId="6" fillId="0" borderId="27" xfId="0" applyFont="1" applyBorder="1" applyAlignment="1" applyProtection="1">
      <alignment horizontal="left" vertical="center" wrapText="1"/>
    </xf>
    <xf numFmtId="0" fontId="6" fillId="0" borderId="28" xfId="0" applyFont="1" applyBorder="1" applyAlignment="1" applyProtection="1">
      <alignment wrapText="1"/>
    </xf>
    <xf numFmtId="0" fontId="6" fillId="0" borderId="22" xfId="0" applyFont="1" applyBorder="1" applyAlignment="1" applyProtection="1">
      <alignment wrapText="1"/>
    </xf>
    <xf numFmtId="0" fontId="6" fillId="0" borderId="27" xfId="0" applyFont="1" applyBorder="1" applyAlignment="1" applyProtection="1">
      <alignment wrapText="1"/>
    </xf>
    <xf numFmtId="0" fontId="4" fillId="0" borderId="1" xfId="0" applyNumberFormat="1" applyFont="1" applyBorder="1" applyAlignment="1" applyProtection="1">
      <alignment horizontal="left" vertical="center"/>
    </xf>
    <xf numFmtId="0" fontId="4" fillId="0" borderId="1" xfId="0" applyFont="1" applyBorder="1" applyAlignment="1" applyProtection="1">
      <alignment horizontal="center"/>
    </xf>
    <xf numFmtId="0" fontId="6" fillId="0" borderId="28" xfId="0" applyFont="1" applyBorder="1" applyAlignment="1" applyProtection="1">
      <alignment vertical="center" wrapText="1"/>
    </xf>
    <xf numFmtId="0" fontId="6" fillId="0" borderId="22" xfId="0" applyFont="1" applyBorder="1" applyAlignment="1" applyProtection="1">
      <alignment vertical="center" wrapText="1"/>
    </xf>
    <xf numFmtId="0" fontId="6" fillId="0" borderId="27" xfId="0" applyFont="1" applyBorder="1" applyAlignment="1" applyProtection="1">
      <alignment vertical="center" wrapText="1"/>
    </xf>
    <xf numFmtId="0" fontId="6" fillId="0" borderId="28" xfId="0" applyFont="1" applyBorder="1" applyAlignment="1" applyProtection="1">
      <alignment horizontal="left" wrapText="1"/>
    </xf>
    <xf numFmtId="0" fontId="6" fillId="0" borderId="22" xfId="0" applyFont="1" applyBorder="1" applyAlignment="1" applyProtection="1">
      <alignment horizontal="left" wrapText="1"/>
    </xf>
    <xf numFmtId="0" fontId="6" fillId="0" borderId="27" xfId="0" applyFont="1" applyBorder="1" applyAlignment="1" applyProtection="1">
      <alignment horizontal="left" wrapText="1"/>
    </xf>
    <xf numFmtId="0" fontId="4" fillId="0" borderId="22" xfId="0" applyFont="1" applyBorder="1" applyAlignment="1" applyProtection="1">
      <alignment wrapText="1"/>
    </xf>
    <xf numFmtId="0" fontId="4" fillId="0" borderId="27" xfId="0" applyFont="1" applyBorder="1" applyAlignment="1" applyProtection="1">
      <alignment wrapText="1"/>
    </xf>
    <xf numFmtId="0" fontId="6" fillId="0" borderId="28"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4" fillId="0" borderId="22" xfId="0" applyFont="1" applyBorder="1" applyAlignment="1" applyProtection="1">
      <alignment horizontal="left"/>
    </xf>
    <xf numFmtId="0" fontId="0" fillId="0" borderId="22" xfId="0" applyBorder="1" applyAlignment="1"/>
    <xf numFmtId="0" fontId="4" fillId="0" borderId="0" xfId="0" applyFont="1" applyAlignment="1">
      <alignment horizontal="left" vertical="top"/>
    </xf>
    <xf numFmtId="0" fontId="14" fillId="0" borderId="3" xfId="0" applyFont="1" applyBorder="1" applyAlignment="1" applyProtection="1">
      <alignment horizontal="left" vertical="top" wrapText="1"/>
      <protection locked="0"/>
    </xf>
    <xf numFmtId="0" fontId="14" fillId="0" borderId="35"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3" fillId="0" borderId="34" xfId="0" applyFont="1" applyBorder="1"/>
    <xf numFmtId="0" fontId="13" fillId="0" borderId="3" xfId="0" applyFont="1" applyBorder="1"/>
    <xf numFmtId="0" fontId="13" fillId="0" borderId="35" xfId="0" applyFont="1" applyBorder="1"/>
    <xf numFmtId="0" fontId="13" fillId="3" borderId="36" xfId="0" applyFont="1" applyFill="1" applyBorder="1" applyAlignment="1">
      <alignment horizontal="center" vertical="top"/>
    </xf>
    <xf numFmtId="0" fontId="13" fillId="3" borderId="0" xfId="0" applyFont="1" applyFill="1" applyBorder="1" applyAlignment="1">
      <alignment horizontal="center" vertical="top"/>
    </xf>
    <xf numFmtId="0" fontId="13" fillId="3" borderId="37" xfId="0" applyFont="1" applyFill="1" applyBorder="1" applyAlignment="1">
      <alignment horizontal="center" vertical="top"/>
    </xf>
    <xf numFmtId="0" fontId="13" fillId="3" borderId="34" xfId="0" applyFont="1" applyFill="1" applyBorder="1" applyAlignment="1">
      <alignment horizontal="center"/>
    </xf>
    <xf numFmtId="0" fontId="13" fillId="3" borderId="3" xfId="0" applyFont="1" applyFill="1" applyBorder="1" applyAlignment="1">
      <alignment horizontal="center"/>
    </xf>
    <xf numFmtId="0" fontId="13" fillId="3" borderId="35" xfId="0" applyFont="1" applyFill="1" applyBorder="1" applyAlignment="1">
      <alignment horizontal="center"/>
    </xf>
    <xf numFmtId="0" fontId="13" fillId="3" borderId="38" xfId="0" applyFont="1" applyFill="1" applyBorder="1" applyAlignment="1">
      <alignment horizontal="center"/>
    </xf>
    <xf numFmtId="0" fontId="13" fillId="3" borderId="2" xfId="0" applyFont="1" applyFill="1" applyBorder="1" applyAlignment="1">
      <alignment horizontal="center"/>
    </xf>
    <xf numFmtId="0" fontId="13" fillId="3" borderId="9" xfId="0" applyFont="1" applyFill="1" applyBorder="1" applyAlignment="1">
      <alignment horizontal="center"/>
    </xf>
    <xf numFmtId="0" fontId="0" fillId="0" borderId="38" xfId="0" applyBorder="1"/>
    <xf numFmtId="0" fontId="0" fillId="0" borderId="2" xfId="0" applyBorder="1"/>
    <xf numFmtId="0" fontId="0" fillId="0" borderId="9" xfId="0" applyBorder="1"/>
    <xf numFmtId="0" fontId="5" fillId="0" borderId="3"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14" fontId="5" fillId="0" borderId="3" xfId="0" applyNumberFormat="1" applyFont="1" applyBorder="1" applyAlignment="1" applyProtection="1">
      <alignment horizontal="center" vertical="center" wrapText="1"/>
    </xf>
    <xf numFmtId="0" fontId="2" fillId="0" borderId="3" xfId="0" applyFont="1" applyBorder="1" applyAlignment="1" applyProtection="1">
      <alignment horizontal="left" vertical="top" wrapText="1"/>
      <protection locked="0"/>
    </xf>
    <xf numFmtId="0" fontId="2" fillId="0" borderId="35"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14" fillId="0" borderId="36"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37" xfId="0" applyFont="1" applyBorder="1" applyAlignment="1" applyProtection="1">
      <alignment horizontal="left" vertical="top" wrapText="1"/>
      <protection locked="0"/>
    </xf>
    <xf numFmtId="0" fontId="14" fillId="0" borderId="38" xfId="0" applyFont="1" applyBorder="1" applyAlignment="1" applyProtection="1">
      <alignment horizontal="left" vertical="top" wrapText="1"/>
      <protection locked="0"/>
    </xf>
    <xf numFmtId="0" fontId="13" fillId="0" borderId="22" xfId="0" applyFont="1" applyBorder="1" applyAlignment="1">
      <alignment wrapText="1"/>
    </xf>
    <xf numFmtId="0" fontId="0" fillId="0" borderId="22" xfId="0" applyBorder="1" applyAlignment="1">
      <alignment wrapText="1"/>
    </xf>
    <xf numFmtId="0" fontId="0" fillId="0" borderId="27" xfId="0" applyBorder="1" applyAlignment="1">
      <alignment wrapText="1"/>
    </xf>
    <xf numFmtId="0" fontId="14" fillId="0" borderId="3" xfId="0" applyFont="1" applyBorder="1" applyAlignment="1">
      <alignment horizontal="center"/>
    </xf>
    <xf numFmtId="0" fontId="13" fillId="0" borderId="39" xfId="0" applyFont="1" applyBorder="1" applyAlignment="1">
      <alignment wrapText="1"/>
    </xf>
    <xf numFmtId="0" fontId="13" fillId="0" borderId="40" xfId="0" applyFont="1" applyBorder="1" applyAlignment="1">
      <alignment wrapText="1"/>
    </xf>
    <xf numFmtId="0" fontId="15" fillId="0" borderId="40"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5" fillId="0" borderId="37" xfId="0" applyFont="1" applyBorder="1" applyAlignment="1" applyProtection="1">
      <alignment horizontal="center" vertical="center" wrapText="1"/>
      <protection locked="0"/>
    </xf>
    <xf numFmtId="0" fontId="0" fillId="0" borderId="36" xfId="0" applyBorder="1"/>
    <xf numFmtId="0" fontId="0" fillId="0" borderId="0" xfId="0" applyBorder="1"/>
    <xf numFmtId="0" fontId="17" fillId="0" borderId="38" xfId="0" applyFont="1" applyBorder="1" applyAlignment="1"/>
    <xf numFmtId="0" fontId="17" fillId="0" borderId="2" xfId="0" applyFont="1" applyBorder="1" applyAlignment="1"/>
    <xf numFmtId="0" fontId="17" fillId="0" borderId="9" xfId="0" applyFont="1" applyBorder="1" applyAlignment="1"/>
    <xf numFmtId="0" fontId="16" fillId="0" borderId="34" xfId="0" applyFont="1" applyBorder="1"/>
    <xf numFmtId="0" fontId="0" fillId="0" borderId="3" xfId="0" applyBorder="1"/>
    <xf numFmtId="0" fontId="0" fillId="0" borderId="35" xfId="0" applyBorder="1"/>
    <xf numFmtId="0" fontId="14" fillId="0" borderId="0" xfId="0" applyFont="1" applyAlignment="1">
      <alignment horizontal="left" vertical="top" wrapText="1"/>
    </xf>
    <xf numFmtId="0" fontId="14" fillId="0" borderId="37" xfId="0" applyFont="1" applyBorder="1" applyAlignment="1">
      <alignment horizontal="left" vertical="top" wrapText="1"/>
    </xf>
    <xf numFmtId="0" fontId="14" fillId="0" borderId="36" xfId="0" applyFont="1" applyBorder="1" applyAlignment="1">
      <alignment horizontal="left" vertical="top" wrapText="1"/>
    </xf>
    <xf numFmtId="0" fontId="14" fillId="0" borderId="0" xfId="0" applyFont="1" applyBorder="1" applyAlignment="1">
      <alignment horizontal="left" vertical="top" wrapText="1"/>
    </xf>
    <xf numFmtId="0" fontId="0" fillId="0" borderId="36" xfId="0" applyBorder="1" applyAlignment="1">
      <alignment horizontal="left" vertical="top" wrapText="1"/>
    </xf>
    <xf numFmtId="0" fontId="0" fillId="0" borderId="0" xfId="0" applyAlignment="1">
      <alignment horizontal="left" vertical="top" wrapText="1"/>
    </xf>
    <xf numFmtId="0" fontId="0" fillId="0" borderId="37" xfId="0" applyBorder="1" applyAlignment="1">
      <alignment horizontal="left" vertical="top" wrapText="1"/>
    </xf>
    <xf numFmtId="0" fontId="0" fillId="0" borderId="38" xfId="0" applyBorder="1" applyAlignment="1">
      <alignment horizontal="left" vertical="top" wrapText="1"/>
    </xf>
    <xf numFmtId="0" fontId="0" fillId="0" borderId="2" xfId="0" applyBorder="1" applyAlignment="1">
      <alignment horizontal="left" vertical="top" wrapText="1"/>
    </xf>
    <xf numFmtId="0" fontId="0" fillId="0" borderId="9" xfId="0" applyBorder="1" applyAlignment="1">
      <alignment horizontal="left" vertical="top" wrapText="1"/>
    </xf>
    <xf numFmtId="49" fontId="6" fillId="0" borderId="7" xfId="0" applyNumberFormat="1" applyFont="1" applyFill="1" applyBorder="1" applyAlignment="1" applyProtection="1">
      <alignment horizontal="left" vertical="center" wrapText="1"/>
      <protection locked="0"/>
    </xf>
    <xf numFmtId="49" fontId="4" fillId="0" borderId="10" xfId="0" applyNumberFormat="1" applyFont="1" applyBorder="1" applyAlignment="1" applyProtection="1">
      <alignment horizontal="left"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350519</xdr:colOff>
      <xdr:row>2</xdr:row>
      <xdr:rowOff>129540</xdr:rowOff>
    </xdr:from>
    <xdr:to>
      <xdr:col>5</xdr:col>
      <xdr:colOff>235232</xdr:colOff>
      <xdr:row>2</xdr:row>
      <xdr:rowOff>963147</xdr:rowOff>
    </xdr:to>
    <xdr:pic>
      <xdr:nvPicPr>
        <xdr:cNvPr id="2" name="Picture 1" descr="USDA LOGO.jpg"/>
        <xdr:cNvPicPr>
          <a:picLocks noChangeAspect="1"/>
        </xdr:cNvPicPr>
      </xdr:nvPicPr>
      <xdr:blipFill>
        <a:blip xmlns:r="http://schemas.openxmlformats.org/officeDocument/2006/relationships" r:embed="rId1" cstate="print"/>
        <a:stretch>
          <a:fillRect/>
        </a:stretch>
      </xdr:blipFill>
      <xdr:spPr>
        <a:xfrm>
          <a:off x="2682239" y="579120"/>
          <a:ext cx="1469673" cy="8336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tabSelected="1" view="pageLayout" zoomScaleNormal="100" workbookViewId="0">
      <selection activeCell="B6" sqref="B6:I6"/>
    </sheetView>
  </sheetViews>
  <sheetFormatPr defaultColWidth="9.109375" defaultRowHeight="14.4" x14ac:dyDescent="0.3"/>
  <cols>
    <col min="1" max="1" width="15.44140625" style="54" customWidth="1"/>
    <col min="2" max="2" width="10.44140625" style="54" customWidth="1"/>
    <col min="3" max="3" width="6.6640625" style="54" customWidth="1"/>
    <col min="4" max="4" width="9.5546875" style="54" customWidth="1"/>
    <col min="5" max="5" width="12.5546875" style="54" customWidth="1"/>
    <col min="6" max="6" width="10.6640625" style="54" customWidth="1"/>
    <col min="7" max="7" width="8.6640625" style="54" customWidth="1"/>
    <col min="8" max="8" width="8.88671875" style="54" customWidth="1"/>
    <col min="9" max="9" width="7.33203125" style="54" customWidth="1"/>
    <col min="10" max="16384" width="9.109375" style="54"/>
  </cols>
  <sheetData>
    <row r="1" spans="1:9" ht="18" x14ac:dyDescent="0.35">
      <c r="A1" s="148" t="s">
        <v>134</v>
      </c>
      <c r="B1" s="149"/>
      <c r="C1" s="149"/>
      <c r="D1" s="149"/>
      <c r="E1" s="149"/>
      <c r="F1" s="149"/>
      <c r="G1" s="149"/>
      <c r="H1" s="149"/>
      <c r="I1" s="149"/>
    </row>
    <row r="2" spans="1:9" ht="17.399999999999999" x14ac:dyDescent="0.3">
      <c r="A2" s="148" t="s">
        <v>154</v>
      </c>
      <c r="B2" s="148"/>
      <c r="C2" s="148"/>
      <c r="D2" s="148"/>
      <c r="E2" s="148"/>
      <c r="F2" s="148"/>
      <c r="G2" s="148"/>
      <c r="H2" s="148"/>
      <c r="I2" s="148"/>
    </row>
    <row r="3" spans="1:9" ht="78" customHeight="1" x14ac:dyDescent="0.3">
      <c r="A3" s="150"/>
      <c r="B3" s="150"/>
      <c r="C3" s="150"/>
      <c r="D3" s="150"/>
      <c r="E3" s="150"/>
      <c r="F3" s="150"/>
      <c r="G3" s="150"/>
      <c r="H3" s="150"/>
      <c r="I3" s="150"/>
    </row>
    <row r="4" spans="1:9" ht="2.25" customHeight="1" x14ac:dyDescent="0.3"/>
    <row r="5" spans="1:9" ht="15.6" x14ac:dyDescent="0.3">
      <c r="A5" s="151" t="s">
        <v>105</v>
      </c>
      <c r="B5" s="152"/>
      <c r="C5" s="152"/>
      <c r="D5" s="152"/>
      <c r="E5" s="152"/>
      <c r="F5" s="152"/>
      <c r="G5" s="152"/>
      <c r="H5" s="152"/>
      <c r="I5" s="153"/>
    </row>
    <row r="6" spans="1:9" ht="16.5" customHeight="1" x14ac:dyDescent="0.3">
      <c r="A6" s="14" t="s">
        <v>104</v>
      </c>
      <c r="B6" s="128"/>
      <c r="C6" s="128"/>
      <c r="D6" s="128"/>
      <c r="E6" s="128"/>
      <c r="F6" s="128"/>
      <c r="G6" s="128"/>
      <c r="H6" s="128"/>
      <c r="I6" s="128"/>
    </row>
    <row r="7" spans="1:9" ht="16.5" customHeight="1" x14ac:dyDescent="0.3">
      <c r="A7" s="56" t="s">
        <v>103</v>
      </c>
      <c r="B7" s="133"/>
      <c r="C7" s="133"/>
      <c r="D7" s="133"/>
      <c r="E7" s="146" t="s">
        <v>102</v>
      </c>
      <c r="F7" s="146"/>
      <c r="G7" s="133"/>
      <c r="H7" s="133"/>
      <c r="I7" s="133"/>
    </row>
    <row r="8" spans="1:9" ht="16.5" customHeight="1" x14ac:dyDescent="0.3">
      <c r="A8" s="108" t="s">
        <v>101</v>
      </c>
      <c r="B8" s="108"/>
      <c r="C8" s="108"/>
      <c r="D8" s="43" t="s">
        <v>68</v>
      </c>
      <c r="E8" s="13"/>
      <c r="F8" s="43" t="s">
        <v>69</v>
      </c>
      <c r="G8" s="12"/>
      <c r="H8" s="56" t="s">
        <v>100</v>
      </c>
      <c r="I8" s="58"/>
    </row>
    <row r="9" spans="1:9" ht="16.5" customHeight="1" x14ac:dyDescent="0.3">
      <c r="A9" s="147" t="s">
        <v>70</v>
      </c>
      <c r="B9" s="147"/>
      <c r="C9" s="147"/>
      <c r="D9" s="155"/>
      <c r="E9" s="155"/>
      <c r="F9" s="155"/>
      <c r="G9" s="155"/>
      <c r="H9" s="155"/>
      <c r="I9" s="155"/>
    </row>
    <row r="10" spans="1:9" x14ac:dyDescent="0.3">
      <c r="A10" s="147"/>
      <c r="B10" s="147"/>
      <c r="C10" s="147"/>
      <c r="D10" s="156"/>
      <c r="E10" s="156"/>
      <c r="F10" s="156"/>
      <c r="G10" s="156"/>
      <c r="H10" s="156"/>
      <c r="I10" s="156"/>
    </row>
    <row r="11" spans="1:9" ht="16.5" customHeight="1" x14ac:dyDescent="0.3">
      <c r="A11" s="56" t="s">
        <v>99</v>
      </c>
      <c r="B11" s="128"/>
      <c r="C11" s="128"/>
      <c r="D11" s="128"/>
      <c r="E11" s="146" t="s">
        <v>98</v>
      </c>
      <c r="F11" s="146"/>
      <c r="G11" s="133"/>
      <c r="H11" s="133"/>
      <c r="I11" s="133"/>
    </row>
    <row r="12" spans="1:9" ht="16.5" customHeight="1" x14ac:dyDescent="0.3">
      <c r="A12" s="56" t="s">
        <v>97</v>
      </c>
      <c r="B12" s="154"/>
      <c r="C12" s="154"/>
      <c r="D12" s="154"/>
      <c r="E12" s="56"/>
      <c r="F12" s="56" t="s">
        <v>96</v>
      </c>
      <c r="G12" s="154"/>
      <c r="H12" s="154"/>
      <c r="I12" s="154"/>
    </row>
    <row r="13" spans="1:9" ht="16.5" customHeight="1" x14ac:dyDescent="0.3">
      <c r="A13" s="56" t="s">
        <v>95</v>
      </c>
      <c r="B13" s="128"/>
      <c r="C13" s="128"/>
      <c r="D13" s="128"/>
      <c r="E13" s="128"/>
      <c r="F13" s="128"/>
      <c r="G13" s="128"/>
      <c r="H13" s="128"/>
      <c r="I13" s="128"/>
    </row>
    <row r="14" spans="1:9" x14ac:dyDescent="0.3">
      <c r="A14" s="10"/>
      <c r="B14" s="11"/>
      <c r="C14" s="11"/>
      <c r="D14" s="11"/>
      <c r="E14" s="11"/>
      <c r="F14" s="11"/>
      <c r="G14" s="11"/>
      <c r="H14" s="11"/>
      <c r="I14" s="11"/>
    </row>
    <row r="15" spans="1:9" ht="15.6" x14ac:dyDescent="0.3">
      <c r="A15" s="151" t="s">
        <v>94</v>
      </c>
      <c r="B15" s="152"/>
      <c r="C15" s="152"/>
      <c r="D15" s="152"/>
      <c r="E15" s="152"/>
      <c r="F15" s="152"/>
      <c r="G15" s="152"/>
      <c r="H15" s="152"/>
      <c r="I15" s="153"/>
    </row>
    <row r="16" spans="1:9" ht="16.5" customHeight="1" x14ac:dyDescent="0.3">
      <c r="A16" s="56" t="s">
        <v>75</v>
      </c>
      <c r="B16" s="127"/>
      <c r="C16" s="127"/>
      <c r="D16" s="56" t="s">
        <v>93</v>
      </c>
      <c r="E16" s="158"/>
      <c r="F16" s="158"/>
      <c r="G16" s="56" t="s">
        <v>92</v>
      </c>
      <c r="H16" s="158"/>
      <c r="I16" s="158"/>
    </row>
    <row r="17" spans="1:9" ht="16.5" customHeight="1" x14ac:dyDescent="0.3">
      <c r="A17" s="108" t="s">
        <v>71</v>
      </c>
      <c r="B17" s="108"/>
      <c r="C17" s="128"/>
      <c r="D17" s="128"/>
      <c r="E17" s="128"/>
      <c r="F17" s="128"/>
      <c r="G17" s="128"/>
      <c r="H17" s="128"/>
      <c r="I17" s="128"/>
    </row>
    <row r="18" spans="1:9" s="61" customFormat="1" ht="16.5" customHeight="1" x14ac:dyDescent="0.3">
      <c r="A18" s="109" t="s">
        <v>167</v>
      </c>
      <c r="B18" s="109"/>
      <c r="C18" s="109"/>
      <c r="D18" s="109"/>
      <c r="E18" s="43" t="s">
        <v>68</v>
      </c>
      <c r="F18" s="13"/>
      <c r="G18" s="43" t="s">
        <v>69</v>
      </c>
      <c r="H18" s="13"/>
      <c r="I18" s="62"/>
    </row>
    <row r="19" spans="1:9" ht="16.5" customHeight="1" x14ac:dyDescent="0.3">
      <c r="A19" s="108" t="s">
        <v>91</v>
      </c>
      <c r="B19" s="108"/>
      <c r="C19" s="108"/>
      <c r="D19" s="128"/>
      <c r="E19" s="128"/>
      <c r="F19" s="128"/>
      <c r="G19" s="128"/>
      <c r="H19" s="128"/>
      <c r="I19" s="128"/>
    </row>
    <row r="20" spans="1:9" ht="16.5" customHeight="1" x14ac:dyDescent="0.3">
      <c r="A20" s="56" t="s">
        <v>90</v>
      </c>
      <c r="B20" s="128"/>
      <c r="C20" s="128"/>
      <c r="D20" s="128"/>
      <c r="E20" s="128"/>
      <c r="F20" s="128"/>
      <c r="G20" s="128"/>
      <c r="H20" s="128"/>
      <c r="I20" s="128"/>
    </row>
    <row r="21" spans="1:9" ht="16.5" customHeight="1" x14ac:dyDescent="0.3">
      <c r="A21" s="108" t="s">
        <v>106</v>
      </c>
      <c r="B21" s="108"/>
      <c r="C21" s="133"/>
      <c r="D21" s="133"/>
      <c r="E21" s="133"/>
      <c r="F21" s="133"/>
      <c r="G21" s="133"/>
      <c r="H21" s="133"/>
      <c r="I21" s="133"/>
    </row>
    <row r="22" spans="1:9" ht="16.5" customHeight="1" x14ac:dyDescent="0.3">
      <c r="A22" s="108" t="s">
        <v>89</v>
      </c>
      <c r="B22" s="108"/>
      <c r="C22" s="133"/>
      <c r="D22" s="133"/>
      <c r="E22" s="133"/>
      <c r="F22" s="133"/>
      <c r="G22" s="133"/>
      <c r="H22" s="133"/>
      <c r="I22" s="133"/>
    </row>
    <row r="23" spans="1:9" ht="17.25" customHeight="1" x14ac:dyDescent="0.3">
      <c r="A23" s="108" t="s">
        <v>194</v>
      </c>
      <c r="B23" s="108"/>
      <c r="C23" s="108"/>
      <c r="D23" s="108"/>
      <c r="E23" s="108"/>
      <c r="F23" s="108"/>
      <c r="G23" s="108"/>
      <c r="H23" s="108"/>
      <c r="I23" s="108"/>
    </row>
    <row r="24" spans="1:9" ht="16.5" customHeight="1" x14ac:dyDescent="0.3">
      <c r="A24" s="108" t="s">
        <v>193</v>
      </c>
      <c r="B24" s="108"/>
      <c r="C24" s="108"/>
      <c r="D24" s="108"/>
      <c r="E24" s="108"/>
      <c r="F24" s="108"/>
      <c r="G24" s="108"/>
      <c r="H24" s="108"/>
      <c r="I24" s="108"/>
    </row>
    <row r="25" spans="1:9" ht="16.5" customHeight="1" x14ac:dyDescent="0.3">
      <c r="A25" s="56" t="s">
        <v>128</v>
      </c>
      <c r="B25" s="157"/>
      <c r="C25" s="157"/>
      <c r="D25" s="157"/>
      <c r="E25" s="157"/>
      <c r="F25" s="157"/>
      <c r="G25" s="157"/>
      <c r="H25" s="157"/>
      <c r="I25" s="157"/>
    </row>
    <row r="26" spans="1:9" ht="16.5" customHeight="1" x14ac:dyDescent="0.3">
      <c r="A26" s="83" t="s">
        <v>135</v>
      </c>
      <c r="B26" s="83"/>
      <c r="C26" s="83"/>
      <c r="D26" s="84"/>
      <c r="E26" s="137"/>
      <c r="F26" s="137"/>
      <c r="G26" s="137"/>
      <c r="H26" s="137"/>
      <c r="I26" s="137"/>
    </row>
    <row r="27" spans="1:9" ht="16.5" customHeight="1" x14ac:dyDescent="0.3">
      <c r="A27" s="83"/>
      <c r="B27" s="83"/>
      <c r="C27" s="83"/>
      <c r="D27" s="84"/>
      <c r="E27" s="138"/>
      <c r="F27" s="138"/>
      <c r="G27" s="138"/>
      <c r="H27" s="138"/>
      <c r="I27" s="138"/>
    </row>
    <row r="28" spans="1:9" ht="17.25" customHeight="1" x14ac:dyDescent="0.3">
      <c r="A28" s="108" t="s">
        <v>136</v>
      </c>
      <c r="B28" s="108"/>
      <c r="C28" s="108"/>
      <c r="D28" s="108"/>
      <c r="E28" s="139"/>
      <c r="F28" s="139"/>
      <c r="G28" s="139"/>
      <c r="H28" s="139"/>
      <c r="I28" s="139"/>
    </row>
    <row r="29" spans="1:9" ht="17.25" customHeight="1" x14ac:dyDescent="0.3">
      <c r="A29" s="108"/>
      <c r="B29" s="108"/>
      <c r="C29" s="108"/>
      <c r="D29" s="108"/>
      <c r="E29" s="140"/>
      <c r="F29" s="140"/>
      <c r="G29" s="140"/>
      <c r="H29" s="140"/>
      <c r="I29" s="140"/>
    </row>
    <row r="30" spans="1:9" ht="16.5" customHeight="1" x14ac:dyDescent="0.3">
      <c r="A30" s="83" t="s">
        <v>129</v>
      </c>
      <c r="B30" s="83"/>
      <c r="C30" s="139"/>
      <c r="D30" s="139"/>
      <c r="E30" s="139"/>
      <c r="F30" s="139"/>
      <c r="G30" s="139"/>
      <c r="H30" s="139"/>
      <c r="I30" s="139"/>
    </row>
    <row r="31" spans="1:9" s="61" customFormat="1" ht="16.5" customHeight="1" x14ac:dyDescent="0.3">
      <c r="A31" s="83"/>
      <c r="B31" s="83"/>
      <c r="C31" s="140"/>
      <c r="D31" s="140"/>
      <c r="E31" s="140"/>
      <c r="F31" s="140"/>
      <c r="G31" s="140"/>
      <c r="H31" s="140"/>
      <c r="I31" s="140"/>
    </row>
    <row r="32" spans="1:9" ht="8.25" customHeight="1" x14ac:dyDescent="0.3">
      <c r="A32" s="108" t="s">
        <v>88</v>
      </c>
      <c r="B32" s="108"/>
      <c r="C32" s="145"/>
      <c r="D32" s="145"/>
      <c r="E32" s="145"/>
      <c r="F32" s="145"/>
      <c r="G32" s="145"/>
      <c r="H32" s="145"/>
      <c r="I32" s="145"/>
    </row>
    <row r="33" spans="1:10" ht="8.25" customHeight="1" x14ac:dyDescent="0.3">
      <c r="A33" s="108"/>
      <c r="B33" s="108"/>
      <c r="C33" s="128"/>
      <c r="D33" s="128"/>
      <c r="E33" s="128"/>
      <c r="F33" s="128"/>
      <c r="G33" s="128"/>
      <c r="H33" s="128"/>
      <c r="I33" s="128"/>
    </row>
    <row r="34" spans="1:10" ht="5.25" customHeight="1" x14ac:dyDescent="0.3">
      <c r="A34" s="141"/>
      <c r="B34" s="141"/>
      <c r="C34" s="141"/>
      <c r="D34" s="141"/>
      <c r="E34" s="141"/>
      <c r="F34" s="141"/>
      <c r="G34" s="85"/>
      <c r="H34" s="85"/>
      <c r="I34" s="85"/>
    </row>
    <row r="35" spans="1:10" ht="14.25" customHeight="1" x14ac:dyDescent="0.3">
      <c r="A35" s="142" t="s">
        <v>181</v>
      </c>
      <c r="B35" s="142"/>
      <c r="C35" s="142"/>
      <c r="D35" s="142"/>
      <c r="E35" s="142"/>
      <c r="F35" s="142"/>
      <c r="G35" s="142"/>
      <c r="H35" s="143"/>
      <c r="I35" s="144"/>
    </row>
    <row r="36" spans="1:10" ht="7.5" customHeight="1" thickBot="1" x14ac:dyDescent="0.35"/>
    <row r="37" spans="1:10" ht="15" thickTop="1" x14ac:dyDescent="0.3">
      <c r="A37" s="125" t="s">
        <v>72</v>
      </c>
      <c r="B37" s="126"/>
      <c r="C37" s="9"/>
      <c r="D37" s="9"/>
      <c r="E37" s="9"/>
      <c r="F37" s="9"/>
      <c r="G37" s="9"/>
      <c r="H37" s="9"/>
      <c r="I37" s="8"/>
    </row>
    <row r="38" spans="1:10" ht="26.4" x14ac:dyDescent="0.3">
      <c r="A38" s="7" t="s">
        <v>87</v>
      </c>
      <c r="B38" s="127"/>
      <c r="C38" s="128"/>
      <c r="D38" s="6" t="s">
        <v>86</v>
      </c>
      <c r="E38" s="57"/>
      <c r="F38" s="129" t="s">
        <v>85</v>
      </c>
      <c r="G38" s="129"/>
      <c r="H38" s="127"/>
      <c r="I38" s="130"/>
    </row>
    <row r="39" spans="1:10" ht="16.5" customHeight="1" x14ac:dyDescent="0.3">
      <c r="A39" s="131" t="s">
        <v>84</v>
      </c>
      <c r="B39" s="132"/>
      <c r="C39" s="128"/>
      <c r="D39" s="128"/>
      <c r="E39" s="128"/>
      <c r="F39" s="128"/>
      <c r="G39" s="128"/>
      <c r="H39" s="128"/>
      <c r="I39" s="130"/>
    </row>
    <row r="40" spans="1:10" ht="16.5" customHeight="1" x14ac:dyDescent="0.3">
      <c r="A40" s="4" t="s">
        <v>83</v>
      </c>
      <c r="B40" s="5"/>
      <c r="C40" s="133"/>
      <c r="D40" s="133"/>
      <c r="E40" s="133"/>
      <c r="F40" s="133"/>
      <c r="G40" s="133"/>
      <c r="H40" s="133"/>
      <c r="I40" s="134"/>
    </row>
    <row r="41" spans="1:10" ht="16.5" customHeight="1" x14ac:dyDescent="0.3">
      <c r="A41" s="4" t="s">
        <v>82</v>
      </c>
      <c r="B41" s="135"/>
      <c r="C41" s="135"/>
      <c r="D41" s="135"/>
      <c r="E41" s="135"/>
      <c r="F41" s="3"/>
      <c r="G41" s="3"/>
      <c r="H41" s="3"/>
      <c r="I41" s="2"/>
    </row>
    <row r="42" spans="1:10" ht="5.25" customHeight="1" thickBot="1" x14ac:dyDescent="0.35">
      <c r="A42" s="44"/>
      <c r="B42" s="45"/>
      <c r="C42" s="45"/>
      <c r="D42" s="45"/>
      <c r="E42" s="45"/>
      <c r="F42" s="45"/>
      <c r="G42" s="45"/>
      <c r="H42" s="45"/>
      <c r="I42" s="46"/>
    </row>
    <row r="43" spans="1:10" s="92" customFormat="1" ht="19.5" customHeight="1" thickTop="1" x14ac:dyDescent="0.3">
      <c r="A43" s="95"/>
      <c r="B43" s="95"/>
      <c r="C43" s="95"/>
      <c r="D43" s="95"/>
      <c r="E43" s="95"/>
      <c r="F43" s="95"/>
      <c r="G43" s="95"/>
      <c r="H43" s="95"/>
      <c r="I43" s="95"/>
    </row>
    <row r="44" spans="1:10" ht="17.399999999999999" x14ac:dyDescent="0.3">
      <c r="A44" s="118" t="s">
        <v>130</v>
      </c>
      <c r="B44" s="118"/>
      <c r="C44" s="118"/>
      <c r="D44" s="118"/>
      <c r="E44" s="118"/>
      <c r="F44" s="118"/>
      <c r="G44" s="118"/>
      <c r="H44" s="118"/>
      <c r="I44" s="118"/>
      <c r="J44" s="47"/>
    </row>
    <row r="45" spans="1:10" ht="17.399999999999999" x14ac:dyDescent="0.3">
      <c r="A45" s="118"/>
      <c r="B45" s="118"/>
      <c r="C45" s="118"/>
      <c r="D45" s="118"/>
      <c r="E45" s="118"/>
      <c r="F45" s="118"/>
      <c r="G45" s="118"/>
      <c r="H45" s="118"/>
      <c r="I45" s="118"/>
      <c r="J45" s="53"/>
    </row>
    <row r="46" spans="1:10" ht="120" customHeight="1" x14ac:dyDescent="0.3">
      <c r="A46" s="136" t="s">
        <v>189</v>
      </c>
      <c r="B46" s="121"/>
      <c r="C46" s="121"/>
      <c r="D46" s="121"/>
      <c r="E46" s="121"/>
      <c r="F46" s="121"/>
      <c r="G46" s="121"/>
      <c r="H46" s="121"/>
      <c r="I46" s="121"/>
      <c r="J46" s="48"/>
    </row>
    <row r="47" spans="1:10" ht="6" customHeight="1" x14ac:dyDescent="0.3">
      <c r="A47" s="119"/>
      <c r="B47" s="119"/>
      <c r="C47" s="119"/>
      <c r="D47" s="119"/>
      <c r="E47" s="119"/>
      <c r="F47" s="119"/>
      <c r="G47" s="119"/>
      <c r="H47" s="119"/>
      <c r="I47" s="119"/>
      <c r="J47" s="52"/>
    </row>
    <row r="48" spans="1:10" ht="45" customHeight="1" x14ac:dyDescent="0.3">
      <c r="B48" s="123" t="s">
        <v>168</v>
      </c>
      <c r="C48" s="124"/>
      <c r="D48" s="124"/>
      <c r="E48" s="124"/>
      <c r="F48" s="124"/>
      <c r="G48" s="124"/>
      <c r="H48" s="124"/>
      <c r="I48" s="124"/>
      <c r="J48" s="52"/>
    </row>
    <row r="49" spans="1:10" ht="45" customHeight="1" x14ac:dyDescent="0.3">
      <c r="B49" s="123" t="s">
        <v>146</v>
      </c>
      <c r="C49" s="124"/>
      <c r="D49" s="124"/>
      <c r="E49" s="124"/>
      <c r="F49" s="124"/>
      <c r="G49" s="124"/>
      <c r="H49" s="124"/>
      <c r="I49" s="124"/>
      <c r="J49" s="52"/>
    </row>
    <row r="50" spans="1:10" ht="120" customHeight="1" x14ac:dyDescent="0.3">
      <c r="B50" s="123" t="s">
        <v>166</v>
      </c>
      <c r="C50" s="124"/>
      <c r="D50" s="124"/>
      <c r="E50" s="124"/>
      <c r="F50" s="124"/>
      <c r="G50" s="124"/>
      <c r="H50" s="124"/>
      <c r="I50" s="124"/>
      <c r="J50" s="51"/>
    </row>
    <row r="51" spans="1:10" x14ac:dyDescent="0.3">
      <c r="B51" s="123" t="s">
        <v>131</v>
      </c>
      <c r="C51" s="123"/>
      <c r="D51" s="123"/>
      <c r="E51" s="123"/>
      <c r="F51" s="123"/>
      <c r="G51" s="123"/>
      <c r="H51" s="123"/>
      <c r="I51" s="123"/>
      <c r="J51" s="48"/>
    </row>
    <row r="52" spans="1:10" ht="7.5" customHeight="1" x14ac:dyDescent="0.3">
      <c r="A52" s="119"/>
      <c r="B52" s="119"/>
      <c r="C52" s="119"/>
      <c r="D52" s="119"/>
      <c r="E52" s="119"/>
      <c r="F52" s="119"/>
      <c r="G52" s="119"/>
      <c r="H52" s="119"/>
      <c r="I52" s="119"/>
      <c r="J52" s="55"/>
    </row>
    <row r="53" spans="1:10" ht="75" customHeight="1" x14ac:dyDescent="0.3">
      <c r="A53" s="121" t="s">
        <v>147</v>
      </c>
      <c r="B53" s="122"/>
      <c r="C53" s="122"/>
      <c r="D53" s="122"/>
      <c r="E53" s="122"/>
      <c r="F53" s="122"/>
      <c r="G53" s="122"/>
      <c r="H53" s="122"/>
      <c r="I53" s="122"/>
      <c r="J53" s="48"/>
    </row>
    <row r="54" spans="1:10" ht="7.5" customHeight="1" x14ac:dyDescent="0.3">
      <c r="A54" s="119"/>
      <c r="B54" s="119"/>
      <c r="C54" s="119"/>
      <c r="D54" s="119"/>
      <c r="E54" s="119"/>
      <c r="F54" s="119"/>
      <c r="G54" s="119"/>
      <c r="H54" s="119"/>
      <c r="I54" s="119"/>
      <c r="J54" s="52"/>
    </row>
    <row r="55" spans="1:10" ht="44.25" customHeight="1" x14ac:dyDescent="0.3">
      <c r="A55" s="123" t="s">
        <v>132</v>
      </c>
      <c r="B55" s="124"/>
      <c r="C55" s="124"/>
      <c r="D55" s="124"/>
      <c r="E55" s="124"/>
      <c r="F55" s="124"/>
      <c r="G55" s="124"/>
      <c r="H55" s="124"/>
      <c r="I55" s="124"/>
    </row>
    <row r="57" spans="1:10" ht="17.399999999999999" x14ac:dyDescent="0.3">
      <c r="A57" s="118" t="s">
        <v>188</v>
      </c>
      <c r="B57" s="118"/>
      <c r="C57" s="118"/>
      <c r="D57" s="118"/>
      <c r="E57" s="118"/>
      <c r="F57" s="118"/>
      <c r="G57" s="118"/>
      <c r="H57" s="118"/>
      <c r="I57" s="118"/>
    </row>
    <row r="58" spans="1:10" x14ac:dyDescent="0.3">
      <c r="A58" s="119"/>
      <c r="B58" s="119"/>
      <c r="C58" s="119"/>
      <c r="D58" s="119"/>
      <c r="E58" s="119"/>
      <c r="F58" s="119"/>
      <c r="G58" s="119"/>
      <c r="H58" s="119"/>
      <c r="I58" s="119"/>
    </row>
    <row r="59" spans="1:10" x14ac:dyDescent="0.3">
      <c r="A59" s="120" t="s">
        <v>142</v>
      </c>
      <c r="B59" s="120"/>
      <c r="C59" s="120"/>
      <c r="D59" s="120"/>
      <c r="E59" s="120"/>
      <c r="F59" s="120"/>
      <c r="G59" s="120"/>
      <c r="H59" s="120"/>
      <c r="I59" s="120"/>
    </row>
    <row r="60" spans="1:10" s="61" customFormat="1" x14ac:dyDescent="0.3">
      <c r="A60" s="120" t="s">
        <v>148</v>
      </c>
      <c r="B60" s="120"/>
      <c r="C60" s="120"/>
      <c r="D60" s="120"/>
      <c r="E60" s="120"/>
      <c r="F60" s="120"/>
      <c r="G60" s="120"/>
      <c r="H60" s="120"/>
      <c r="I60" s="120"/>
    </row>
    <row r="61" spans="1:10" x14ac:dyDescent="0.3">
      <c r="A61" s="120" t="s">
        <v>149</v>
      </c>
      <c r="B61" s="120"/>
      <c r="C61" s="120"/>
      <c r="D61" s="120"/>
      <c r="E61" s="120"/>
      <c r="F61" s="120"/>
      <c r="G61" s="120"/>
      <c r="H61" s="120"/>
      <c r="I61" s="120"/>
    </row>
    <row r="62" spans="1:10" x14ac:dyDescent="0.3">
      <c r="A62" s="117" t="s">
        <v>150</v>
      </c>
      <c r="B62" s="117"/>
      <c r="C62" s="117"/>
      <c r="D62" s="117"/>
      <c r="E62" s="117"/>
      <c r="F62" s="117"/>
      <c r="G62" s="117"/>
      <c r="H62" s="117"/>
      <c r="I62" s="117"/>
    </row>
    <row r="63" spans="1:10" x14ac:dyDescent="0.3">
      <c r="A63" s="117"/>
      <c r="B63" s="117"/>
      <c r="C63" s="117"/>
      <c r="D63" s="117"/>
      <c r="E63" s="117"/>
      <c r="F63" s="117"/>
      <c r="G63" s="117"/>
      <c r="H63" s="117"/>
      <c r="I63" s="117"/>
    </row>
    <row r="64" spans="1:10" x14ac:dyDescent="0.3">
      <c r="A64" s="117" t="s">
        <v>151</v>
      </c>
      <c r="B64" s="117"/>
      <c r="C64" s="117"/>
      <c r="D64" s="117"/>
      <c r="E64" s="117"/>
      <c r="F64" s="117"/>
      <c r="G64" s="117"/>
      <c r="H64" s="117"/>
      <c r="I64" s="117"/>
    </row>
    <row r="65" spans="1:9" x14ac:dyDescent="0.3">
      <c r="A65" s="117"/>
      <c r="B65" s="117"/>
      <c r="C65" s="117"/>
      <c r="D65" s="117"/>
      <c r="E65" s="117"/>
      <c r="F65" s="117"/>
      <c r="G65" s="117"/>
      <c r="H65" s="117"/>
      <c r="I65" s="117"/>
    </row>
    <row r="66" spans="1:9" ht="45" customHeight="1" x14ac:dyDescent="0.3">
      <c r="A66" s="117" t="s">
        <v>152</v>
      </c>
      <c r="B66" s="117"/>
      <c r="C66" s="117"/>
      <c r="D66" s="117"/>
      <c r="E66" s="117"/>
      <c r="F66" s="117"/>
      <c r="G66" s="117"/>
      <c r="H66" s="117"/>
      <c r="I66" s="117"/>
    </row>
    <row r="67" spans="1:9" x14ac:dyDescent="0.3">
      <c r="A67" s="117"/>
      <c r="B67" s="117"/>
      <c r="C67" s="117"/>
      <c r="D67" s="117"/>
      <c r="E67" s="117"/>
      <c r="F67" s="117"/>
      <c r="G67" s="117"/>
      <c r="H67" s="117"/>
      <c r="I67" s="117"/>
    </row>
    <row r="68" spans="1:9" x14ac:dyDescent="0.3">
      <c r="A68" s="117"/>
      <c r="B68" s="117"/>
      <c r="C68" s="117"/>
      <c r="D68" s="117"/>
      <c r="E68" s="117"/>
      <c r="F68" s="117"/>
      <c r="G68" s="117"/>
      <c r="H68" s="117"/>
      <c r="I68" s="117"/>
    </row>
    <row r="69" spans="1:9" ht="16.5" customHeight="1" x14ac:dyDescent="0.3">
      <c r="A69" s="117"/>
      <c r="B69" s="117"/>
      <c r="C69" s="117"/>
      <c r="D69" s="117"/>
      <c r="E69" s="117"/>
      <c r="F69" s="117"/>
      <c r="G69" s="117"/>
      <c r="H69" s="117"/>
      <c r="I69" s="117"/>
    </row>
    <row r="70" spans="1:9" x14ac:dyDescent="0.3">
      <c r="A70" s="60"/>
      <c r="B70" s="60"/>
      <c r="C70" s="60"/>
      <c r="D70" s="60"/>
      <c r="E70" s="60"/>
      <c r="F70" s="60"/>
      <c r="G70" s="60"/>
      <c r="H70" s="60"/>
      <c r="I70" s="60"/>
    </row>
    <row r="71" spans="1:9" x14ac:dyDescent="0.3">
      <c r="A71" s="117" t="s">
        <v>143</v>
      </c>
      <c r="B71" s="117"/>
      <c r="C71" s="117"/>
      <c r="D71" s="117"/>
      <c r="E71" s="117"/>
      <c r="F71" s="117"/>
      <c r="G71" s="117"/>
      <c r="H71" s="117"/>
      <c r="I71" s="117"/>
    </row>
    <row r="72" spans="1:9" x14ac:dyDescent="0.3">
      <c r="A72" s="117"/>
      <c r="B72" s="117"/>
      <c r="C72" s="117"/>
      <c r="D72" s="117"/>
      <c r="E72" s="117"/>
      <c r="F72" s="117"/>
      <c r="G72" s="117"/>
      <c r="H72" s="117"/>
      <c r="I72" s="117"/>
    </row>
    <row r="73" spans="1:9" x14ac:dyDescent="0.3">
      <c r="A73" s="117"/>
      <c r="B73" s="117"/>
      <c r="C73" s="117"/>
      <c r="D73" s="117"/>
      <c r="E73" s="117"/>
      <c r="F73" s="117"/>
      <c r="G73" s="117"/>
      <c r="H73" s="117"/>
      <c r="I73" s="117"/>
    </row>
    <row r="74" spans="1:9" x14ac:dyDescent="0.3">
      <c r="A74" s="117"/>
      <c r="B74" s="117"/>
      <c r="C74" s="117"/>
      <c r="D74" s="117"/>
      <c r="E74" s="117"/>
      <c r="F74" s="117"/>
      <c r="G74" s="117"/>
      <c r="H74" s="117"/>
      <c r="I74" s="117"/>
    </row>
    <row r="76" spans="1:9" s="87" customFormat="1" x14ac:dyDescent="0.3">
      <c r="A76" s="111" t="s">
        <v>153</v>
      </c>
      <c r="B76" s="112"/>
      <c r="C76" s="112"/>
      <c r="D76" s="112"/>
      <c r="E76" s="112"/>
      <c r="F76" s="112"/>
      <c r="G76" s="112"/>
      <c r="H76" s="112"/>
      <c r="I76" s="113"/>
    </row>
    <row r="77" spans="1:9" s="87" customFormat="1" ht="409.5" customHeight="1" x14ac:dyDescent="0.3">
      <c r="A77" s="114"/>
      <c r="B77" s="115"/>
      <c r="C77" s="115"/>
      <c r="D77" s="115"/>
      <c r="E77" s="115"/>
      <c r="F77" s="115"/>
      <c r="G77" s="115"/>
      <c r="H77" s="115"/>
      <c r="I77" s="116"/>
    </row>
    <row r="78" spans="1:9" s="87" customFormat="1" x14ac:dyDescent="0.3">
      <c r="A78" s="110"/>
      <c r="B78" s="110"/>
      <c r="C78" s="110"/>
      <c r="D78" s="110"/>
      <c r="E78" s="110"/>
      <c r="F78" s="110"/>
      <c r="G78" s="110"/>
      <c r="H78" s="110"/>
      <c r="I78" s="110"/>
    </row>
    <row r="79" spans="1:9" s="87" customFormat="1" x14ac:dyDescent="0.3">
      <c r="A79" s="110"/>
      <c r="B79" s="110"/>
      <c r="C79" s="110"/>
      <c r="D79" s="110"/>
      <c r="E79" s="110"/>
      <c r="F79" s="110"/>
      <c r="G79" s="110"/>
      <c r="H79" s="110"/>
      <c r="I79" s="110"/>
    </row>
    <row r="80" spans="1:9" s="87" customFormat="1" x14ac:dyDescent="0.3">
      <c r="A80" s="110"/>
      <c r="B80" s="110"/>
      <c r="C80" s="110"/>
      <c r="D80" s="110"/>
      <c r="E80" s="110"/>
      <c r="F80" s="110"/>
      <c r="G80" s="110"/>
      <c r="H80" s="110"/>
      <c r="I80" s="110"/>
    </row>
    <row r="81" spans="1:9" s="87" customFormat="1" x14ac:dyDescent="0.3">
      <c r="A81" s="110"/>
      <c r="B81" s="110"/>
      <c r="C81" s="110"/>
      <c r="D81" s="110"/>
      <c r="E81" s="110"/>
      <c r="F81" s="110"/>
      <c r="G81" s="110"/>
      <c r="H81" s="110"/>
      <c r="I81" s="110"/>
    </row>
    <row r="82" spans="1:9" s="87" customFormat="1" x14ac:dyDescent="0.3"/>
    <row r="83" spans="1:9" s="87" customFormat="1" x14ac:dyDescent="0.3"/>
  </sheetData>
  <sheetProtection algorithmName="SHA-512" hashValue="HJqZR77+M1dhEL1COyQywMNIiuzjzuSxdgsqN9VrLbG6dQSKoYncjO36NAVP8eKfwPUz7i7c1TeWoLPlFDTgvA==" saltValue="o93NdQilQTiy7Nx3b7SRzw==" spinCount="100000" sheet="1" objects="1" scenarios="1" formatCells="0" formatColumns="0" formatRows="0" insertRows="0" selectLockedCells="1"/>
  <mergeCells count="79">
    <mergeCell ref="B12:D12"/>
    <mergeCell ref="G12:I12"/>
    <mergeCell ref="D9:I10"/>
    <mergeCell ref="B25:I25"/>
    <mergeCell ref="A28:D28"/>
    <mergeCell ref="B13:I13"/>
    <mergeCell ref="B11:D11"/>
    <mergeCell ref="E11:F11"/>
    <mergeCell ref="G11:I11"/>
    <mergeCell ref="A22:B22"/>
    <mergeCell ref="C22:I22"/>
    <mergeCell ref="A15:I15"/>
    <mergeCell ref="B16:C16"/>
    <mergeCell ref="E16:F16"/>
    <mergeCell ref="H16:I16"/>
    <mergeCell ref="A17:B17"/>
    <mergeCell ref="B6:I6"/>
    <mergeCell ref="A1:I1"/>
    <mergeCell ref="A2:I2"/>
    <mergeCell ref="A3:I3"/>
    <mergeCell ref="A5:I5"/>
    <mergeCell ref="B7:D7"/>
    <mergeCell ref="E7:F7"/>
    <mergeCell ref="G7:I7"/>
    <mergeCell ref="A8:C8"/>
    <mergeCell ref="A9:C10"/>
    <mergeCell ref="C17:I17"/>
    <mergeCell ref="A19:C19"/>
    <mergeCell ref="D19:I19"/>
    <mergeCell ref="B20:I20"/>
    <mergeCell ref="A21:B21"/>
    <mergeCell ref="C21:I21"/>
    <mergeCell ref="E26:I27"/>
    <mergeCell ref="E28:I29"/>
    <mergeCell ref="A29:D29"/>
    <mergeCell ref="A34:F34"/>
    <mergeCell ref="A35:G35"/>
    <mergeCell ref="H35:I35"/>
    <mergeCell ref="A32:B33"/>
    <mergeCell ref="C32:I33"/>
    <mergeCell ref="C30:I31"/>
    <mergeCell ref="B51:I51"/>
    <mergeCell ref="A45:I45"/>
    <mergeCell ref="A37:B37"/>
    <mergeCell ref="B38:C38"/>
    <mergeCell ref="F38:G38"/>
    <mergeCell ref="H38:I38"/>
    <mergeCell ref="A39:B39"/>
    <mergeCell ref="C39:I39"/>
    <mergeCell ref="C40:I40"/>
    <mergeCell ref="B41:E41"/>
    <mergeCell ref="A44:I44"/>
    <mergeCell ref="A46:I46"/>
    <mergeCell ref="A47:I47"/>
    <mergeCell ref="B48:I48"/>
    <mergeCell ref="B49:I49"/>
    <mergeCell ref="B50:I50"/>
    <mergeCell ref="A62:I63"/>
    <mergeCell ref="A60:I60"/>
    <mergeCell ref="A52:I52"/>
    <mergeCell ref="A53:I53"/>
    <mergeCell ref="A54:I54"/>
    <mergeCell ref="A55:I55"/>
    <mergeCell ref="A23:I23"/>
    <mergeCell ref="A24:I24"/>
    <mergeCell ref="A18:D18"/>
    <mergeCell ref="A81:I81"/>
    <mergeCell ref="A76:I76"/>
    <mergeCell ref="A77:I77"/>
    <mergeCell ref="A78:I78"/>
    <mergeCell ref="A79:I79"/>
    <mergeCell ref="A80:I80"/>
    <mergeCell ref="A64:I65"/>
    <mergeCell ref="A66:I69"/>
    <mergeCell ref="A71:I74"/>
    <mergeCell ref="A57:I57"/>
    <mergeCell ref="A58:I58"/>
    <mergeCell ref="A59:I59"/>
    <mergeCell ref="A61:I61"/>
  </mergeCells>
  <dataValidations disablePrompts="1" count="1">
    <dataValidation type="list" allowBlank="1" showInputMessage="1" showErrorMessage="1" sqref="E8 G8 F18 H18">
      <formula1>"✓, -----"</formula1>
    </dataValidation>
  </dataValidations>
  <printOptions horizontalCentered="1"/>
  <pageMargins left="0.7" right="0.7" top="0.75" bottom="0.75" header="0.3" footer="0.3"/>
  <pageSetup orientation="portrait" r:id="rId1"/>
  <headerFooter>
    <oddFooter>&amp;L&amp;"Arial,Regular"&amp;10For Official Government Use Only
USDA, AMS, FV, Specialty Crops Inspection Division
Based on Food Safety Programs and Auditing Protocol for the Fresh Tomato Supply Chain&amp;R&amp;"Arial,Regular"&amp;9USDA Checklist
Version 1.1</oddFooter>
  </headerFooter>
  <rowBreaks count="1" manualBreakCount="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view="pageLayout" zoomScaleNormal="100" workbookViewId="0">
      <selection activeCell="H4" sqref="H4"/>
    </sheetView>
  </sheetViews>
  <sheetFormatPr defaultRowHeight="14.4" x14ac:dyDescent="0.3"/>
  <cols>
    <col min="1" max="1" width="9.109375" style="1"/>
    <col min="2" max="2" width="36.6640625" customWidth="1"/>
    <col min="3" max="3" width="10" customWidth="1"/>
    <col min="4" max="4" width="4.6640625" customWidth="1"/>
    <col min="5" max="5" width="5.109375" customWidth="1"/>
    <col min="6" max="7" width="4.6640625" customWidth="1"/>
    <col min="8" max="8" width="45.6640625" customWidth="1"/>
  </cols>
  <sheetData>
    <row r="1" spans="1:8" x14ac:dyDescent="0.3">
      <c r="A1" s="159" t="s">
        <v>73</v>
      </c>
      <c r="B1" s="160"/>
      <c r="C1" s="163" t="s">
        <v>107</v>
      </c>
      <c r="D1" s="163"/>
      <c r="E1" s="163"/>
      <c r="F1" s="164">
        <f>'Pages 1-3'!B6</f>
        <v>0</v>
      </c>
      <c r="G1" s="165"/>
      <c r="H1" s="166"/>
    </row>
    <row r="2" spans="1:8" x14ac:dyDescent="0.3">
      <c r="A2" s="161"/>
      <c r="B2" s="162"/>
      <c r="C2" s="167" t="s">
        <v>108</v>
      </c>
      <c r="D2" s="167"/>
      <c r="E2" s="167"/>
      <c r="F2" s="168">
        <f>'Pages 1-3'!B16</f>
        <v>0</v>
      </c>
      <c r="G2" s="169"/>
      <c r="H2" s="170"/>
    </row>
    <row r="3" spans="1:8" ht="30" customHeight="1" thickBot="1" x14ac:dyDescent="0.35">
      <c r="A3" s="36" t="s">
        <v>109</v>
      </c>
      <c r="B3" s="37" t="s">
        <v>110</v>
      </c>
      <c r="C3" s="38" t="s">
        <v>111</v>
      </c>
      <c r="D3" s="38" t="s">
        <v>112</v>
      </c>
      <c r="E3" s="38" t="s">
        <v>113</v>
      </c>
      <c r="F3" s="38" t="s">
        <v>114</v>
      </c>
      <c r="G3" s="38" t="s">
        <v>115</v>
      </c>
      <c r="H3" s="39" t="s">
        <v>116</v>
      </c>
    </row>
    <row r="4" spans="1:8" ht="32.4" customHeight="1" x14ac:dyDescent="0.3">
      <c r="A4" s="40">
        <v>1</v>
      </c>
      <c r="B4" s="99" t="s">
        <v>74</v>
      </c>
      <c r="C4" s="41">
        <v>6</v>
      </c>
      <c r="D4" s="41">
        <f>COUNTIF(Checklist!C5:C10,"✓")</f>
        <v>0</v>
      </c>
      <c r="E4" s="41">
        <f>COUNTIF(Checklist!D5:D10,"✓")</f>
        <v>0</v>
      </c>
      <c r="F4" s="41">
        <f>COUNTIF(Checklist!E5:E10,"✓")</f>
        <v>0</v>
      </c>
      <c r="G4" s="41">
        <f>COUNTIF(Checklist!F5:F10,"✓")</f>
        <v>0</v>
      </c>
      <c r="H4" s="253"/>
    </row>
    <row r="5" spans="1:8" ht="32.4" customHeight="1" x14ac:dyDescent="0.3">
      <c r="A5" s="42">
        <v>2</v>
      </c>
      <c r="B5" s="100" t="s">
        <v>117</v>
      </c>
      <c r="C5" s="21">
        <v>6</v>
      </c>
      <c r="D5" s="21">
        <f>COUNTIF(Checklist!C13:C18,"✓")</f>
        <v>0</v>
      </c>
      <c r="E5" s="22">
        <f>COUNTIF(Checklist!D13:D18,"✓")</f>
        <v>0</v>
      </c>
      <c r="F5" s="21">
        <f>COUNTIF(Checklist!E13:E18,"✓")</f>
        <v>0</v>
      </c>
      <c r="G5" s="21">
        <f>COUNTIF(Checklist!F13:F18,"✓")</f>
        <v>0</v>
      </c>
      <c r="H5" s="254"/>
    </row>
    <row r="6" spans="1:8" ht="32.4" customHeight="1" x14ac:dyDescent="0.3">
      <c r="A6" s="42">
        <v>3</v>
      </c>
      <c r="B6" s="100" t="s">
        <v>76</v>
      </c>
      <c r="C6" s="21">
        <v>1</v>
      </c>
      <c r="D6" s="21">
        <f>COUNTIF(Checklist!C21,"✓")</f>
        <v>0</v>
      </c>
      <c r="E6" s="21">
        <f>COUNTIF(Checklist!D21,"✓")</f>
        <v>0</v>
      </c>
      <c r="F6" s="21">
        <f>COUNTIF(Checklist!E21,"✓")</f>
        <v>0</v>
      </c>
      <c r="G6" s="21">
        <f>COUNTIF(Checklist!F21,"✓")</f>
        <v>0</v>
      </c>
      <c r="H6" s="254"/>
    </row>
    <row r="7" spans="1:8" ht="32.4" customHeight="1" x14ac:dyDescent="0.3">
      <c r="A7" s="42">
        <v>4</v>
      </c>
      <c r="B7" s="100" t="s">
        <v>81</v>
      </c>
      <c r="C7" s="21">
        <v>7</v>
      </c>
      <c r="D7" s="21">
        <f>COUNTIF(Checklist!C24:C30,"✓")</f>
        <v>0</v>
      </c>
      <c r="E7" s="21">
        <f>COUNTIF(Checklist!D24:D30,"✓")</f>
        <v>0</v>
      </c>
      <c r="F7" s="21">
        <f>COUNTIF(Checklist!E24:E30,"✓")</f>
        <v>0</v>
      </c>
      <c r="G7" s="21">
        <f>COUNTIF(Checklist!F24:F30,"✓")</f>
        <v>0</v>
      </c>
      <c r="H7" s="254"/>
    </row>
    <row r="8" spans="1:8" ht="32.4" customHeight="1" x14ac:dyDescent="0.3">
      <c r="A8" s="42">
        <v>5</v>
      </c>
      <c r="B8" s="100" t="s">
        <v>77</v>
      </c>
      <c r="C8" s="21">
        <v>3</v>
      </c>
      <c r="D8" s="21">
        <f>COUNTIF(Checklist!C33:C35,"✓")</f>
        <v>0</v>
      </c>
      <c r="E8" s="21">
        <f>COUNTIF(Checklist!D33:D35,"✓")</f>
        <v>0</v>
      </c>
      <c r="F8" s="21">
        <f>COUNTIF(Checklist!E33:E35,"✓")</f>
        <v>0</v>
      </c>
      <c r="G8" s="21">
        <f>COUNTIF(Checklist!F33:F35,"✓")</f>
        <v>0</v>
      </c>
      <c r="H8" s="254"/>
    </row>
    <row r="9" spans="1:8" ht="32.4" customHeight="1" x14ac:dyDescent="0.3">
      <c r="A9" s="42">
        <v>6</v>
      </c>
      <c r="B9" s="100" t="s">
        <v>78</v>
      </c>
      <c r="C9" s="21">
        <v>11</v>
      </c>
      <c r="D9" s="21">
        <f>COUNTIF(Checklist!C39:C51,"✓")</f>
        <v>0</v>
      </c>
      <c r="E9" s="21">
        <f>COUNTIF(Checklist!D39:D51,"✓")</f>
        <v>0</v>
      </c>
      <c r="F9" s="21">
        <f>COUNTIF(Checklist!E39:E51,"✓")</f>
        <v>0</v>
      </c>
      <c r="G9" s="21">
        <f>COUNTIF(Checklist!F39:F51,"✓")</f>
        <v>0</v>
      </c>
      <c r="H9" s="254"/>
    </row>
    <row r="10" spans="1:8" ht="32.4" customHeight="1" x14ac:dyDescent="0.3">
      <c r="A10" s="42">
        <v>7</v>
      </c>
      <c r="B10" s="100" t="s">
        <v>79</v>
      </c>
      <c r="C10" s="21">
        <v>4</v>
      </c>
      <c r="D10" s="21">
        <f>COUNTIF(Checklist!C54:C57,"✓")</f>
        <v>0</v>
      </c>
      <c r="E10" s="21">
        <f>COUNTIF(Checklist!D54:D57,"✓")</f>
        <v>0</v>
      </c>
      <c r="F10" s="21">
        <f>COUNTIF(Checklist!E54:E57,"✓")</f>
        <v>0</v>
      </c>
      <c r="G10" s="21">
        <f>COUNTIF(Checklist!F54:F57,"✓")</f>
        <v>0</v>
      </c>
      <c r="H10" s="254"/>
    </row>
    <row r="11" spans="1:8" ht="32.4" customHeight="1" x14ac:dyDescent="0.3">
      <c r="A11" s="42">
        <v>8</v>
      </c>
      <c r="B11" s="100" t="s">
        <v>118</v>
      </c>
      <c r="C11" s="21">
        <v>23</v>
      </c>
      <c r="D11" s="21">
        <f>COUNTIF(Checklist!C61:C85,"✓")</f>
        <v>0</v>
      </c>
      <c r="E11" s="21">
        <f>COUNTIF(Checklist!D61:D85,"✓")</f>
        <v>0</v>
      </c>
      <c r="F11" s="21">
        <f>COUNTIF(Checklist!E61:E85,"✓")</f>
        <v>0</v>
      </c>
      <c r="G11" s="21">
        <f>COUNTIF(Checklist!F61:F85,"✓")</f>
        <v>0</v>
      </c>
      <c r="H11" s="254"/>
    </row>
    <row r="12" spans="1:8" ht="32.4" customHeight="1" x14ac:dyDescent="0.3">
      <c r="A12" s="42">
        <v>9</v>
      </c>
      <c r="B12" s="100" t="s">
        <v>119</v>
      </c>
      <c r="C12" s="21">
        <v>4</v>
      </c>
      <c r="D12" s="21">
        <f>COUNTIF(Checklist!C88:C91,"✓")</f>
        <v>0</v>
      </c>
      <c r="E12" s="21">
        <f>COUNTIF(Checklist!D88:D91,"✓")</f>
        <v>0</v>
      </c>
      <c r="F12" s="21">
        <f>COUNTIF(Checklist!E88:E91,"✓")</f>
        <v>0</v>
      </c>
      <c r="G12" s="21">
        <f>COUNTIF(Checklist!F88:F91,"✓")</f>
        <v>0</v>
      </c>
      <c r="H12" s="254"/>
    </row>
    <row r="13" spans="1:8" ht="32.4" customHeight="1" x14ac:dyDescent="0.3">
      <c r="A13" s="42">
        <v>10</v>
      </c>
      <c r="B13" s="100" t="s">
        <v>80</v>
      </c>
      <c r="C13" s="21">
        <v>3</v>
      </c>
      <c r="D13" s="21">
        <f>COUNTIF(Checklist!C94:C96,"✓")</f>
        <v>0</v>
      </c>
      <c r="E13" s="21">
        <f>COUNTIF(Checklist!D94:D96,"✓")</f>
        <v>0</v>
      </c>
      <c r="F13" s="21">
        <f>COUNTIF(Checklist!E94:E96,"✓")</f>
        <v>0</v>
      </c>
      <c r="G13" s="21">
        <f>COUNTIF(Checklist!F94:F96,"✓")</f>
        <v>0</v>
      </c>
      <c r="H13" s="254"/>
    </row>
  </sheetData>
  <sheetProtection algorithmName="SHA-512" hashValue="6P7CxHeQjyMDsFEkLX8JsF+ZnM0aFjpxjTDfXWQc3ljzmLX7cO5jU42dHQngLBKHngQJg6q151HbBtARLxqHwg==" saltValue="SiL9/xnHfRjiGc6eHmSzRg==" spinCount="100000" sheet="1" objects="1" scenarios="1" formatCells="0"/>
  <mergeCells count="5">
    <mergeCell ref="A1:B2"/>
    <mergeCell ref="C1:E1"/>
    <mergeCell ref="F1:H1"/>
    <mergeCell ref="C2:E2"/>
    <mergeCell ref="F2:H2"/>
  </mergeCells>
  <pageMargins left="0.7" right="0.7" top="0.75" bottom="0.75" header="0.3" footer="0.3"/>
  <pageSetup firstPageNumber="4" orientation="landscape" useFirstPageNumber="1" r:id="rId1"/>
  <headerFooter>
    <oddHeader>&amp;C&amp;"Arial,Bold"&amp;12Food Safety Programs and Auditing Protocol for the Tomato Supply Chain
Open Field Production, Harvest and Field Packing - USDA Checklist</oddHeader>
    <oddFooter>&amp;L&amp;"Arial,Regular"&amp;10For Official Government Use Only
USDA, AMS, FV, Specialty Crops Inspection Division
Based on Food Safety Programs and Auditing Protocol for the Fresh Tomato Supply Chain&amp;R&amp;"Arial,Regular"&amp;10USDA Checklist 
Version 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view="pageLayout" zoomScale="90" zoomScaleNormal="100" zoomScalePageLayoutView="90" workbookViewId="0">
      <selection activeCell="G5" sqref="G5"/>
    </sheetView>
  </sheetViews>
  <sheetFormatPr defaultRowHeight="14.4" x14ac:dyDescent="0.3"/>
  <cols>
    <col min="1" max="1" width="10.6640625" customWidth="1"/>
    <col min="2" max="2" width="25.6640625" customWidth="1"/>
    <col min="3" max="6" width="4.6640625" customWidth="1"/>
    <col min="7" max="7" width="59.33203125" style="76" customWidth="1"/>
  </cols>
  <sheetData>
    <row r="1" spans="1:7" x14ac:dyDescent="0.3">
      <c r="A1" s="177" t="s">
        <v>107</v>
      </c>
      <c r="B1" s="177"/>
      <c r="C1" s="178">
        <f>'Pages 1-3'!B6</f>
        <v>0</v>
      </c>
      <c r="D1" s="178"/>
      <c r="E1" s="178"/>
      <c r="F1" s="178"/>
      <c r="G1" s="178"/>
    </row>
    <row r="2" spans="1:7" x14ac:dyDescent="0.3">
      <c r="A2" s="177" t="s">
        <v>120</v>
      </c>
      <c r="B2" s="177"/>
      <c r="C2" s="168">
        <f>'Pages 1-3'!B16</f>
        <v>0</v>
      </c>
      <c r="D2" s="168"/>
      <c r="E2" s="168"/>
      <c r="F2" s="168"/>
      <c r="G2" s="168"/>
    </row>
    <row r="3" spans="1:7" ht="15.75" customHeight="1" x14ac:dyDescent="0.3">
      <c r="A3" s="16" t="s">
        <v>0</v>
      </c>
      <c r="B3" s="23" t="s">
        <v>1</v>
      </c>
      <c r="C3" s="24" t="s">
        <v>2</v>
      </c>
      <c r="D3" s="24" t="s">
        <v>3</v>
      </c>
      <c r="E3" s="24" t="s">
        <v>4</v>
      </c>
      <c r="F3" s="24" t="s">
        <v>5</v>
      </c>
      <c r="G3" s="25" t="s">
        <v>6</v>
      </c>
    </row>
    <row r="4" spans="1:7" x14ac:dyDescent="0.3">
      <c r="A4" s="17">
        <v>1</v>
      </c>
      <c r="B4" s="171" t="s">
        <v>74</v>
      </c>
      <c r="C4" s="172"/>
      <c r="D4" s="172"/>
      <c r="E4" s="172"/>
      <c r="F4" s="172"/>
      <c r="G4" s="173"/>
    </row>
    <row r="5" spans="1:7" ht="41.4" x14ac:dyDescent="0.3">
      <c r="A5" s="18">
        <v>1.1000000000000001</v>
      </c>
      <c r="B5" s="26" t="s">
        <v>7</v>
      </c>
      <c r="C5" s="15"/>
      <c r="D5" s="15"/>
      <c r="E5" s="15"/>
      <c r="F5" s="15"/>
      <c r="G5" s="101"/>
    </row>
    <row r="6" spans="1:7" ht="55.2" x14ac:dyDescent="0.3">
      <c r="A6" s="18">
        <v>1.2</v>
      </c>
      <c r="B6" s="26" t="s">
        <v>8</v>
      </c>
      <c r="C6" s="15"/>
      <c r="D6" s="15"/>
      <c r="E6" s="15"/>
      <c r="F6" s="15"/>
      <c r="G6" s="101"/>
    </row>
    <row r="7" spans="1:7" ht="170.4" x14ac:dyDescent="0.3">
      <c r="A7" s="18">
        <v>1.3</v>
      </c>
      <c r="B7" s="26" t="s">
        <v>155</v>
      </c>
      <c r="C7" s="15"/>
      <c r="D7" s="15"/>
      <c r="E7" s="15"/>
      <c r="F7" s="15"/>
      <c r="G7" s="101"/>
    </row>
    <row r="8" spans="1:7" s="19" customFormat="1" ht="82.8" x14ac:dyDescent="0.3">
      <c r="A8" s="18">
        <v>1.4</v>
      </c>
      <c r="B8" s="26" t="s">
        <v>9</v>
      </c>
      <c r="C8" s="34"/>
      <c r="D8" s="34"/>
      <c r="E8" s="34"/>
      <c r="F8" s="34"/>
      <c r="G8" s="101"/>
    </row>
    <row r="9" spans="1:7" ht="69" x14ac:dyDescent="0.3">
      <c r="A9" s="18">
        <v>1.5</v>
      </c>
      <c r="B9" s="26" t="s">
        <v>10</v>
      </c>
      <c r="C9" s="15"/>
      <c r="D9" s="15"/>
      <c r="E9" s="15"/>
      <c r="F9" s="15"/>
      <c r="G9" s="101"/>
    </row>
    <row r="10" spans="1:7" ht="82.8" x14ac:dyDescent="0.3">
      <c r="A10" s="18">
        <v>1.6</v>
      </c>
      <c r="B10" s="26" t="s">
        <v>11</v>
      </c>
      <c r="C10" s="15"/>
      <c r="D10" s="15"/>
      <c r="E10" s="15"/>
      <c r="F10" s="15"/>
      <c r="G10" s="101"/>
    </row>
    <row r="11" spans="1:7" s="87" customFormat="1" x14ac:dyDescent="0.3">
      <c r="A11" s="102"/>
      <c r="B11" s="103"/>
      <c r="C11" s="103"/>
      <c r="D11" s="103"/>
      <c r="E11" s="103"/>
      <c r="F11" s="103"/>
      <c r="G11" s="103"/>
    </row>
    <row r="12" spans="1:7" s="20" customFormat="1" x14ac:dyDescent="0.3">
      <c r="A12" s="17">
        <v>2</v>
      </c>
      <c r="B12" s="171" t="s">
        <v>117</v>
      </c>
      <c r="C12" s="172"/>
      <c r="D12" s="172"/>
      <c r="E12" s="172"/>
      <c r="F12" s="172"/>
      <c r="G12" s="173"/>
    </row>
    <row r="13" spans="1:7" ht="55.2" x14ac:dyDescent="0.3">
      <c r="A13" s="18">
        <v>2.1</v>
      </c>
      <c r="B13" s="26" t="s">
        <v>156</v>
      </c>
      <c r="C13" s="15"/>
      <c r="D13" s="15"/>
      <c r="E13" s="15"/>
      <c r="F13" s="15"/>
      <c r="G13" s="101"/>
    </row>
    <row r="14" spans="1:7" s="49" customFormat="1" ht="55.2" x14ac:dyDescent="0.3">
      <c r="A14" s="50">
        <v>2.2000000000000002</v>
      </c>
      <c r="B14" s="26" t="s">
        <v>133</v>
      </c>
      <c r="C14" s="15"/>
      <c r="D14" s="15"/>
      <c r="E14" s="15"/>
      <c r="F14" s="15"/>
      <c r="G14" s="101"/>
    </row>
    <row r="15" spans="1:7" ht="96.6" x14ac:dyDescent="0.3">
      <c r="A15" s="18">
        <v>2.2999999999999998</v>
      </c>
      <c r="B15" s="26" t="s">
        <v>12</v>
      </c>
      <c r="C15" s="15"/>
      <c r="D15" s="15"/>
      <c r="E15" s="15"/>
      <c r="F15" s="15"/>
      <c r="G15" s="101"/>
    </row>
    <row r="16" spans="1:7" ht="138.6" x14ac:dyDescent="0.3">
      <c r="A16" s="28">
        <v>2.4</v>
      </c>
      <c r="B16" s="27" t="s">
        <v>13</v>
      </c>
      <c r="C16" s="35"/>
      <c r="D16" s="35"/>
      <c r="E16" s="35"/>
      <c r="F16" s="35"/>
      <c r="G16" s="104"/>
    </row>
    <row r="17" spans="1:7" ht="69.599999999999994" x14ac:dyDescent="0.3">
      <c r="A17" s="28">
        <v>2.5</v>
      </c>
      <c r="B17" s="27" t="s">
        <v>14</v>
      </c>
      <c r="C17" s="35"/>
      <c r="D17" s="35"/>
      <c r="E17" s="35"/>
      <c r="F17" s="35"/>
      <c r="G17" s="104"/>
    </row>
    <row r="18" spans="1:7" ht="42" x14ac:dyDescent="0.3">
      <c r="A18" s="28">
        <v>2.6</v>
      </c>
      <c r="B18" s="27" t="s">
        <v>15</v>
      </c>
      <c r="C18" s="35"/>
      <c r="D18" s="35"/>
      <c r="E18" s="35"/>
      <c r="F18" s="35"/>
      <c r="G18" s="104"/>
    </row>
    <row r="19" spans="1:7" s="87" customFormat="1" x14ac:dyDescent="0.3">
      <c r="A19" s="105"/>
      <c r="B19" s="106"/>
      <c r="C19" s="106"/>
      <c r="D19" s="106"/>
      <c r="E19" s="106"/>
      <c r="F19" s="106"/>
      <c r="G19" s="106"/>
    </row>
    <row r="20" spans="1:7" s="20" customFormat="1" x14ac:dyDescent="0.3">
      <c r="A20" s="29">
        <v>3</v>
      </c>
      <c r="B20" s="174" t="s">
        <v>76</v>
      </c>
      <c r="C20" s="175"/>
      <c r="D20" s="175"/>
      <c r="E20" s="175"/>
      <c r="F20" s="175"/>
      <c r="G20" s="176"/>
    </row>
    <row r="21" spans="1:7" ht="97.2" x14ac:dyDescent="0.3">
      <c r="A21" s="28">
        <v>3.1</v>
      </c>
      <c r="B21" s="27" t="s">
        <v>16</v>
      </c>
      <c r="C21" s="35"/>
      <c r="D21" s="35"/>
      <c r="E21" s="35"/>
      <c r="F21" s="35"/>
      <c r="G21" s="104"/>
    </row>
    <row r="22" spans="1:7" s="87" customFormat="1" x14ac:dyDescent="0.3">
      <c r="A22" s="105"/>
      <c r="B22" s="106"/>
      <c r="C22" s="106"/>
      <c r="D22" s="106"/>
      <c r="E22" s="106"/>
      <c r="F22" s="106"/>
      <c r="G22" s="106"/>
    </row>
    <row r="23" spans="1:7" s="20" customFormat="1" x14ac:dyDescent="0.3">
      <c r="A23" s="29">
        <v>4</v>
      </c>
      <c r="B23" s="174" t="s">
        <v>121</v>
      </c>
      <c r="C23" s="175"/>
      <c r="D23" s="175"/>
      <c r="E23" s="175"/>
      <c r="F23" s="175"/>
      <c r="G23" s="176"/>
    </row>
    <row r="24" spans="1:7" ht="55.8" x14ac:dyDescent="0.3">
      <c r="A24" s="28">
        <v>4.0999999999999996</v>
      </c>
      <c r="B24" s="27" t="s">
        <v>17</v>
      </c>
      <c r="C24" s="35"/>
      <c r="D24" s="35"/>
      <c r="E24" s="35"/>
      <c r="F24" s="35"/>
      <c r="G24" s="104"/>
    </row>
    <row r="25" spans="1:7" ht="55.8" x14ac:dyDescent="0.3">
      <c r="A25" s="28">
        <v>4.2</v>
      </c>
      <c r="B25" s="27" t="s">
        <v>18</v>
      </c>
      <c r="C25" s="35"/>
      <c r="D25" s="35"/>
      <c r="E25" s="35"/>
      <c r="F25" s="35"/>
      <c r="G25" s="104"/>
    </row>
    <row r="26" spans="1:7" ht="42" x14ac:dyDescent="0.3">
      <c r="A26" s="28">
        <v>4.3</v>
      </c>
      <c r="B26" s="27" t="s">
        <v>19</v>
      </c>
      <c r="C26" s="35"/>
      <c r="D26" s="35"/>
      <c r="E26" s="35"/>
      <c r="F26" s="35"/>
      <c r="G26" s="104"/>
    </row>
    <row r="27" spans="1:7" x14ac:dyDescent="0.3">
      <c r="A27" s="28">
        <v>4.4000000000000004</v>
      </c>
      <c r="B27" s="27" t="s">
        <v>122</v>
      </c>
      <c r="C27" s="35"/>
      <c r="D27" s="35"/>
      <c r="E27" s="35"/>
      <c r="F27" s="35"/>
      <c r="G27" s="104"/>
    </row>
    <row r="28" spans="1:7" ht="55.8" x14ac:dyDescent="0.3">
      <c r="A28" s="28">
        <v>4.5</v>
      </c>
      <c r="B28" s="27" t="s">
        <v>20</v>
      </c>
      <c r="C28" s="35"/>
      <c r="D28" s="35"/>
      <c r="E28" s="35"/>
      <c r="F28" s="35"/>
      <c r="G28" s="104"/>
    </row>
    <row r="29" spans="1:7" ht="69.599999999999994" x14ac:dyDescent="0.3">
      <c r="A29" s="28">
        <v>4.5999999999999996</v>
      </c>
      <c r="B29" s="27" t="s">
        <v>123</v>
      </c>
      <c r="C29" s="35"/>
      <c r="D29" s="35"/>
      <c r="E29" s="35"/>
      <c r="F29" s="35"/>
      <c r="G29" s="104"/>
    </row>
    <row r="30" spans="1:7" ht="69.599999999999994" x14ac:dyDescent="0.3">
      <c r="A30" s="28">
        <v>4.7</v>
      </c>
      <c r="B30" s="27" t="s">
        <v>124</v>
      </c>
      <c r="C30" s="35"/>
      <c r="D30" s="35"/>
      <c r="E30" s="35"/>
      <c r="F30" s="35"/>
      <c r="G30" s="104"/>
    </row>
    <row r="31" spans="1:7" s="87" customFormat="1" x14ac:dyDescent="0.3">
      <c r="A31" s="105"/>
      <c r="B31" s="88"/>
      <c r="C31" s="86"/>
      <c r="D31" s="86"/>
      <c r="E31" s="86"/>
      <c r="F31" s="86"/>
      <c r="G31" s="86"/>
    </row>
    <row r="32" spans="1:7" s="20" customFormat="1" x14ac:dyDescent="0.3">
      <c r="A32" s="29">
        <v>5</v>
      </c>
      <c r="B32" s="182" t="s">
        <v>77</v>
      </c>
      <c r="C32" s="183"/>
      <c r="D32" s="183"/>
      <c r="E32" s="183"/>
      <c r="F32" s="183"/>
      <c r="G32" s="184"/>
    </row>
    <row r="33" spans="1:7" ht="99.75" customHeight="1" x14ac:dyDescent="0.3">
      <c r="A33" s="28">
        <v>5.0999999999999996</v>
      </c>
      <c r="B33" s="27" t="s">
        <v>21</v>
      </c>
      <c r="C33" s="35"/>
      <c r="D33" s="35"/>
      <c r="E33" s="35"/>
      <c r="F33" s="35"/>
      <c r="G33" s="104"/>
    </row>
    <row r="34" spans="1:7" ht="83.4" x14ac:dyDescent="0.3">
      <c r="A34" s="28">
        <v>5.2</v>
      </c>
      <c r="B34" s="27" t="s">
        <v>22</v>
      </c>
      <c r="C34" s="35"/>
      <c r="D34" s="35"/>
      <c r="E34" s="35"/>
      <c r="F34" s="35"/>
      <c r="G34" s="104"/>
    </row>
    <row r="35" spans="1:7" ht="69.599999999999994" x14ac:dyDescent="0.3">
      <c r="A35" s="28">
        <v>5.3</v>
      </c>
      <c r="B35" s="27" t="s">
        <v>23</v>
      </c>
      <c r="C35" s="35"/>
      <c r="D35" s="35"/>
      <c r="E35" s="35"/>
      <c r="F35" s="35"/>
      <c r="G35" s="104"/>
    </row>
    <row r="36" spans="1:7" s="87" customFormat="1" x14ac:dyDescent="0.3">
      <c r="A36" s="105"/>
      <c r="B36" s="88"/>
      <c r="C36" s="106"/>
      <c r="D36" s="106"/>
      <c r="E36" s="106"/>
      <c r="F36" s="106"/>
      <c r="G36" s="106"/>
    </row>
    <row r="37" spans="1:7" s="20" customFormat="1" x14ac:dyDescent="0.3">
      <c r="A37" s="29">
        <v>6</v>
      </c>
      <c r="B37" s="174" t="s">
        <v>125</v>
      </c>
      <c r="C37" s="175"/>
      <c r="D37" s="175"/>
      <c r="E37" s="175"/>
      <c r="F37" s="175"/>
      <c r="G37" s="176"/>
    </row>
    <row r="38" spans="1:7" s="20" customFormat="1" x14ac:dyDescent="0.3">
      <c r="A38" s="65" t="s">
        <v>157</v>
      </c>
      <c r="B38" s="63" t="s">
        <v>158</v>
      </c>
      <c r="C38" s="64"/>
      <c r="D38" s="64"/>
      <c r="E38" s="64"/>
      <c r="F38" s="64"/>
      <c r="G38" s="77"/>
    </row>
    <row r="39" spans="1:7" ht="138.6" x14ac:dyDescent="0.3">
      <c r="A39" s="28">
        <v>6.1</v>
      </c>
      <c r="B39" s="27" t="s">
        <v>24</v>
      </c>
      <c r="C39" s="35"/>
      <c r="D39" s="35"/>
      <c r="E39" s="35"/>
      <c r="F39" s="35"/>
      <c r="G39" s="104"/>
    </row>
    <row r="40" spans="1:7" ht="83.4" x14ac:dyDescent="0.3">
      <c r="A40" s="28">
        <v>6.2</v>
      </c>
      <c r="B40" s="27" t="s">
        <v>25</v>
      </c>
      <c r="C40" s="35"/>
      <c r="D40" s="35"/>
      <c r="E40" s="35"/>
      <c r="F40" s="35"/>
      <c r="G40" s="104"/>
    </row>
    <row r="41" spans="1:7" ht="69.599999999999994" x14ac:dyDescent="0.3">
      <c r="A41" s="28">
        <v>6.3</v>
      </c>
      <c r="B41" s="27" t="s">
        <v>26</v>
      </c>
      <c r="C41" s="35"/>
      <c r="D41" s="35"/>
      <c r="E41" s="35"/>
      <c r="F41" s="35"/>
      <c r="G41" s="104"/>
    </row>
    <row r="42" spans="1:7" ht="69.599999999999994" x14ac:dyDescent="0.3">
      <c r="A42" s="28">
        <v>6.4</v>
      </c>
      <c r="B42" s="27" t="s">
        <v>27</v>
      </c>
      <c r="C42" s="35"/>
      <c r="D42" s="35"/>
      <c r="E42" s="35"/>
      <c r="F42" s="35"/>
      <c r="G42" s="104"/>
    </row>
    <row r="43" spans="1:7" ht="42" x14ac:dyDescent="0.3">
      <c r="A43" s="28">
        <v>6.5</v>
      </c>
      <c r="B43" s="27" t="s">
        <v>28</v>
      </c>
      <c r="C43" s="35"/>
      <c r="D43" s="35"/>
      <c r="E43" s="35"/>
      <c r="F43" s="35"/>
      <c r="G43" s="104"/>
    </row>
    <row r="44" spans="1:7" ht="69.599999999999994" x14ac:dyDescent="0.3">
      <c r="A44" s="28">
        <v>6.6</v>
      </c>
      <c r="B44" s="27" t="s">
        <v>29</v>
      </c>
      <c r="C44" s="35"/>
      <c r="D44" s="35"/>
      <c r="E44" s="35"/>
      <c r="F44" s="35"/>
      <c r="G44" s="104"/>
    </row>
    <row r="45" spans="1:7" ht="55.8" x14ac:dyDescent="0.3">
      <c r="A45" s="66">
        <v>6.7</v>
      </c>
      <c r="B45" s="67" t="s">
        <v>30</v>
      </c>
      <c r="C45" s="35"/>
      <c r="D45" s="35"/>
      <c r="E45" s="35"/>
      <c r="F45" s="35"/>
      <c r="G45" s="104"/>
    </row>
    <row r="46" spans="1:7" s="61" customFormat="1" ht="15" customHeight="1" x14ac:dyDescent="0.3">
      <c r="A46" s="65" t="s">
        <v>159</v>
      </c>
      <c r="B46" s="182" t="s">
        <v>160</v>
      </c>
      <c r="C46" s="183"/>
      <c r="D46" s="183"/>
      <c r="E46" s="183"/>
      <c r="F46" s="183"/>
      <c r="G46" s="184"/>
    </row>
    <row r="47" spans="1:7" ht="69.599999999999994" x14ac:dyDescent="0.3">
      <c r="A47" s="68">
        <v>6.8</v>
      </c>
      <c r="B47" s="27" t="s">
        <v>31</v>
      </c>
      <c r="C47" s="35"/>
      <c r="D47" s="35"/>
      <c r="E47" s="35"/>
      <c r="F47" s="35"/>
      <c r="G47" s="104"/>
    </row>
    <row r="48" spans="1:7" ht="69.599999999999994" x14ac:dyDescent="0.3">
      <c r="A48" s="28">
        <v>6.9</v>
      </c>
      <c r="B48" s="27" t="s">
        <v>32</v>
      </c>
      <c r="C48" s="35"/>
      <c r="D48" s="35"/>
      <c r="E48" s="35"/>
      <c r="F48" s="35"/>
      <c r="G48" s="104"/>
    </row>
    <row r="49" spans="1:7" ht="55.8" x14ac:dyDescent="0.3">
      <c r="A49" s="30">
        <v>6.1</v>
      </c>
      <c r="B49" s="27" t="s">
        <v>33</v>
      </c>
      <c r="C49" s="35"/>
      <c r="D49" s="35"/>
      <c r="E49" s="35"/>
      <c r="F49" s="35"/>
      <c r="G49" s="104"/>
    </row>
    <row r="50" spans="1:7" s="61" customFormat="1" x14ac:dyDescent="0.3">
      <c r="A50" s="70" t="s">
        <v>161</v>
      </c>
      <c r="B50" s="174" t="s">
        <v>162</v>
      </c>
      <c r="C50" s="185"/>
      <c r="D50" s="185"/>
      <c r="E50" s="185"/>
      <c r="F50" s="185"/>
      <c r="G50" s="186"/>
    </row>
    <row r="51" spans="1:7" ht="55.8" x14ac:dyDescent="0.3">
      <c r="A51" s="28">
        <v>6.11</v>
      </c>
      <c r="B51" s="27" t="s">
        <v>34</v>
      </c>
      <c r="C51" s="35"/>
      <c r="D51" s="35"/>
      <c r="E51" s="35"/>
      <c r="F51" s="35"/>
      <c r="G51" s="104"/>
    </row>
    <row r="52" spans="1:7" s="87" customFormat="1" x14ac:dyDescent="0.3">
      <c r="A52" s="106"/>
      <c r="B52" s="106"/>
      <c r="C52" s="106"/>
      <c r="D52" s="106"/>
      <c r="E52" s="106"/>
      <c r="F52" s="106"/>
      <c r="G52" s="106"/>
    </row>
    <row r="53" spans="1:7" s="20" customFormat="1" ht="14.4" customHeight="1" x14ac:dyDescent="0.3">
      <c r="A53" s="29">
        <v>7</v>
      </c>
      <c r="B53" s="174" t="s">
        <v>79</v>
      </c>
      <c r="C53" s="175"/>
      <c r="D53" s="175"/>
      <c r="E53" s="175"/>
      <c r="F53" s="175"/>
      <c r="G53" s="176"/>
    </row>
    <row r="54" spans="1:7" ht="72" x14ac:dyDescent="0.3">
      <c r="A54" s="28">
        <v>7.1</v>
      </c>
      <c r="B54" s="104" t="s">
        <v>35</v>
      </c>
      <c r="C54" s="15"/>
      <c r="D54" s="15"/>
      <c r="E54" s="15"/>
      <c r="F54" s="15"/>
      <c r="G54" s="104"/>
    </row>
    <row r="55" spans="1:7" ht="57.6" x14ac:dyDescent="0.3">
      <c r="A55" s="28">
        <v>7.2</v>
      </c>
      <c r="B55" s="104" t="s">
        <v>36</v>
      </c>
      <c r="C55" s="15"/>
      <c r="D55" s="15"/>
      <c r="E55" s="15"/>
      <c r="F55" s="15"/>
      <c r="G55" s="104"/>
    </row>
    <row r="56" spans="1:7" ht="86.4" x14ac:dyDescent="0.3">
      <c r="A56" s="28">
        <v>7.3</v>
      </c>
      <c r="B56" s="104" t="s">
        <v>37</v>
      </c>
      <c r="C56" s="15"/>
      <c r="D56" s="15"/>
      <c r="E56" s="15"/>
      <c r="F56" s="15"/>
      <c r="G56" s="104"/>
    </row>
    <row r="57" spans="1:7" ht="72" x14ac:dyDescent="0.3">
      <c r="A57" s="28">
        <v>7.4</v>
      </c>
      <c r="B57" s="104" t="s">
        <v>38</v>
      </c>
      <c r="C57" s="15"/>
      <c r="D57" s="15"/>
      <c r="E57" s="15"/>
      <c r="F57" s="15"/>
      <c r="G57" s="104"/>
    </row>
    <row r="58" spans="1:7" s="87" customFormat="1" x14ac:dyDescent="0.3">
      <c r="A58" s="105"/>
      <c r="B58" s="106"/>
      <c r="C58" s="106"/>
      <c r="D58" s="106"/>
      <c r="E58" s="106"/>
      <c r="F58" s="106"/>
      <c r="G58" s="106"/>
    </row>
    <row r="59" spans="1:7" s="20" customFormat="1" ht="14.4" customHeight="1" x14ac:dyDescent="0.3">
      <c r="A59" s="29">
        <v>8</v>
      </c>
      <c r="B59" s="174" t="s">
        <v>118</v>
      </c>
      <c r="C59" s="175"/>
      <c r="D59" s="175"/>
      <c r="E59" s="175"/>
      <c r="F59" s="175"/>
      <c r="G59" s="176"/>
    </row>
    <row r="60" spans="1:7" s="20" customFormat="1" ht="14.4" customHeight="1" x14ac:dyDescent="0.3">
      <c r="A60" s="65" t="s">
        <v>157</v>
      </c>
      <c r="B60" s="182" t="s">
        <v>163</v>
      </c>
      <c r="C60" s="183"/>
      <c r="D60" s="183"/>
      <c r="E60" s="183"/>
      <c r="F60" s="183"/>
      <c r="G60" s="184"/>
    </row>
    <row r="61" spans="1:7" ht="124.8" x14ac:dyDescent="0.3">
      <c r="A61" s="31">
        <v>8.1</v>
      </c>
      <c r="B61" s="27" t="s">
        <v>39</v>
      </c>
      <c r="C61" s="15"/>
      <c r="D61" s="15"/>
      <c r="E61" s="15"/>
      <c r="F61" s="15"/>
      <c r="G61" s="104"/>
    </row>
    <row r="62" spans="1:7" ht="42" x14ac:dyDescent="0.3">
      <c r="A62" s="31">
        <v>8.1999999999999993</v>
      </c>
      <c r="B62" s="27" t="s">
        <v>40</v>
      </c>
      <c r="C62" s="15"/>
      <c r="D62" s="15"/>
      <c r="E62" s="15"/>
      <c r="F62" s="15"/>
      <c r="G62" s="104"/>
    </row>
    <row r="63" spans="1:7" ht="55.8" x14ac:dyDescent="0.3">
      <c r="A63" s="31">
        <v>8.3000000000000007</v>
      </c>
      <c r="B63" s="27" t="s">
        <v>41</v>
      </c>
      <c r="C63" s="15"/>
      <c r="D63" s="15"/>
      <c r="E63" s="15"/>
      <c r="F63" s="15"/>
      <c r="G63" s="104"/>
    </row>
    <row r="64" spans="1:7" ht="69.599999999999994" x14ac:dyDescent="0.3">
      <c r="A64" s="31">
        <v>8.4</v>
      </c>
      <c r="B64" s="27" t="s">
        <v>42</v>
      </c>
      <c r="C64" s="15"/>
      <c r="D64" s="15"/>
      <c r="E64" s="15"/>
      <c r="F64" s="15"/>
      <c r="G64" s="104"/>
    </row>
    <row r="65" spans="1:7" ht="55.8" x14ac:dyDescent="0.3">
      <c r="A65" s="31">
        <v>8.5</v>
      </c>
      <c r="B65" s="27" t="s">
        <v>43</v>
      </c>
      <c r="C65" s="15"/>
      <c r="D65" s="15"/>
      <c r="E65" s="15"/>
      <c r="F65" s="15"/>
      <c r="G65" s="104"/>
    </row>
    <row r="66" spans="1:7" ht="28.2" x14ac:dyDescent="0.3">
      <c r="A66" s="31">
        <v>8.6</v>
      </c>
      <c r="B66" s="27" t="s">
        <v>126</v>
      </c>
      <c r="C66" s="15"/>
      <c r="D66" s="15"/>
      <c r="E66" s="15"/>
      <c r="F66" s="15"/>
      <c r="G66" s="104"/>
    </row>
    <row r="67" spans="1:7" ht="42" x14ac:dyDescent="0.3">
      <c r="A67" s="31">
        <v>8.6999999999999993</v>
      </c>
      <c r="B67" s="27" t="s">
        <v>44</v>
      </c>
      <c r="C67" s="15"/>
      <c r="D67" s="15"/>
      <c r="E67" s="15"/>
      <c r="F67" s="15"/>
      <c r="G67" s="104"/>
    </row>
    <row r="68" spans="1:7" ht="83.4" x14ac:dyDescent="0.3">
      <c r="A68" s="31">
        <v>8.8000000000000007</v>
      </c>
      <c r="B68" s="27" t="s">
        <v>45</v>
      </c>
      <c r="C68" s="15"/>
      <c r="D68" s="15"/>
      <c r="E68" s="15"/>
      <c r="F68" s="15"/>
      <c r="G68" s="104"/>
    </row>
    <row r="69" spans="1:7" ht="83.4" x14ac:dyDescent="0.3">
      <c r="A69" s="31">
        <v>8.9</v>
      </c>
      <c r="B69" s="27" t="s">
        <v>46</v>
      </c>
      <c r="C69" s="15"/>
      <c r="D69" s="15"/>
      <c r="E69" s="15"/>
      <c r="F69" s="15"/>
      <c r="G69" s="104"/>
    </row>
    <row r="70" spans="1:7" ht="69.599999999999994" x14ac:dyDescent="0.3">
      <c r="A70" s="32">
        <v>8.1</v>
      </c>
      <c r="B70" s="27" t="s">
        <v>47</v>
      </c>
      <c r="C70" s="15"/>
      <c r="D70" s="15"/>
      <c r="E70" s="15"/>
      <c r="F70" s="15"/>
      <c r="G70" s="104"/>
    </row>
    <row r="71" spans="1:7" ht="69.599999999999994" x14ac:dyDescent="0.3">
      <c r="A71" s="31">
        <v>8.11</v>
      </c>
      <c r="B71" s="27" t="s">
        <v>48</v>
      </c>
      <c r="C71" s="15"/>
      <c r="D71" s="15"/>
      <c r="E71" s="15"/>
      <c r="F71" s="15"/>
      <c r="G71" s="104"/>
    </row>
    <row r="72" spans="1:7" ht="97.2" x14ac:dyDescent="0.3">
      <c r="A72" s="31">
        <v>8.1199999999999992</v>
      </c>
      <c r="B72" s="67" t="s">
        <v>49</v>
      </c>
      <c r="C72" s="71"/>
      <c r="D72" s="71"/>
      <c r="E72" s="71"/>
      <c r="F72" s="71"/>
      <c r="G72" s="104"/>
    </row>
    <row r="73" spans="1:7" s="61" customFormat="1" x14ac:dyDescent="0.3">
      <c r="A73" s="73" t="s">
        <v>159</v>
      </c>
      <c r="B73" s="174" t="s">
        <v>164</v>
      </c>
      <c r="C73" s="175"/>
      <c r="D73" s="175"/>
      <c r="E73" s="175"/>
      <c r="F73" s="175"/>
      <c r="G73" s="176"/>
    </row>
    <row r="74" spans="1:7" ht="124.8" x14ac:dyDescent="0.3">
      <c r="A74" s="31">
        <v>8.1300000000000008</v>
      </c>
      <c r="B74" s="69" t="s">
        <v>50</v>
      </c>
      <c r="C74" s="72"/>
      <c r="D74" s="72"/>
      <c r="E74" s="72"/>
      <c r="F74" s="72"/>
      <c r="G74" s="104"/>
    </row>
    <row r="75" spans="1:7" ht="83.4" x14ac:dyDescent="0.3">
      <c r="A75" s="31">
        <v>8.14</v>
      </c>
      <c r="B75" s="27" t="s">
        <v>51</v>
      </c>
      <c r="C75" s="15"/>
      <c r="D75" s="15"/>
      <c r="E75" s="15"/>
      <c r="F75" s="15"/>
      <c r="G75" s="104"/>
    </row>
    <row r="76" spans="1:7" s="74" customFormat="1" x14ac:dyDescent="0.3">
      <c r="A76" s="75" t="s">
        <v>161</v>
      </c>
      <c r="B76" s="187" t="s">
        <v>165</v>
      </c>
      <c r="C76" s="188"/>
      <c r="D76" s="188"/>
      <c r="E76" s="188"/>
      <c r="F76" s="188"/>
      <c r="G76" s="189"/>
    </row>
    <row r="77" spans="1:7" ht="166.2" x14ac:dyDescent="0.3">
      <c r="A77" s="31">
        <v>8.15</v>
      </c>
      <c r="B77" s="69" t="s">
        <v>52</v>
      </c>
      <c r="C77" s="72"/>
      <c r="D77" s="72"/>
      <c r="E77" s="72"/>
      <c r="F77" s="72"/>
      <c r="G77" s="104"/>
    </row>
    <row r="78" spans="1:7" ht="200.25" customHeight="1" x14ac:dyDescent="0.3">
      <c r="A78" s="31">
        <v>8.16</v>
      </c>
      <c r="B78" s="27" t="s">
        <v>53</v>
      </c>
      <c r="C78" s="15"/>
      <c r="D78" s="15"/>
      <c r="E78" s="15"/>
      <c r="F78" s="15"/>
      <c r="G78" s="104"/>
    </row>
    <row r="79" spans="1:7" ht="69.599999999999994" x14ac:dyDescent="0.3">
      <c r="A79" s="31">
        <v>8.17</v>
      </c>
      <c r="B79" s="27" t="s">
        <v>54</v>
      </c>
      <c r="C79" s="15"/>
      <c r="D79" s="15"/>
      <c r="E79" s="15"/>
      <c r="F79" s="15"/>
      <c r="G79" s="104"/>
    </row>
    <row r="80" spans="1:7" ht="42" x14ac:dyDescent="0.3">
      <c r="A80" s="31">
        <v>8.18</v>
      </c>
      <c r="B80" s="27" t="s">
        <v>55</v>
      </c>
      <c r="C80" s="15"/>
      <c r="D80" s="15"/>
      <c r="E80" s="15"/>
      <c r="F80" s="15"/>
      <c r="G80" s="104"/>
    </row>
    <row r="81" spans="1:7" ht="180" x14ac:dyDescent="0.3">
      <c r="A81" s="31">
        <v>8.19</v>
      </c>
      <c r="B81" s="27" t="s">
        <v>56</v>
      </c>
      <c r="C81" s="15"/>
      <c r="D81" s="15"/>
      <c r="E81" s="15"/>
      <c r="F81" s="15"/>
      <c r="G81" s="104"/>
    </row>
    <row r="82" spans="1:7" ht="55.8" x14ac:dyDescent="0.3">
      <c r="A82" s="32">
        <v>8.1999999999999993</v>
      </c>
      <c r="B82" s="27" t="s">
        <v>57</v>
      </c>
      <c r="C82" s="15"/>
      <c r="D82" s="15"/>
      <c r="E82" s="15"/>
      <c r="F82" s="15"/>
      <c r="G82" s="104"/>
    </row>
    <row r="83" spans="1:7" ht="55.8" x14ac:dyDescent="0.3">
      <c r="A83" s="31">
        <v>8.2100000000000009</v>
      </c>
      <c r="B83" s="27" t="s">
        <v>58</v>
      </c>
      <c r="C83" s="15"/>
      <c r="D83" s="15"/>
      <c r="E83" s="15"/>
      <c r="F83" s="15"/>
      <c r="G83" s="104"/>
    </row>
    <row r="84" spans="1:7" ht="111" x14ac:dyDescent="0.3">
      <c r="A84" s="31">
        <v>8.2200000000000006</v>
      </c>
      <c r="B84" s="27" t="s">
        <v>59</v>
      </c>
      <c r="C84" s="15"/>
      <c r="D84" s="15"/>
      <c r="E84" s="15"/>
      <c r="F84" s="15"/>
      <c r="G84" s="104"/>
    </row>
    <row r="85" spans="1:7" ht="69.599999999999994" x14ac:dyDescent="0.3">
      <c r="A85" s="31">
        <v>8.23</v>
      </c>
      <c r="B85" s="27" t="s">
        <v>60</v>
      </c>
      <c r="C85" s="15"/>
      <c r="D85" s="15"/>
      <c r="E85" s="15"/>
      <c r="F85" s="15"/>
      <c r="G85" s="104"/>
    </row>
    <row r="86" spans="1:7" s="87" customFormat="1" x14ac:dyDescent="0.3">
      <c r="A86" s="190"/>
      <c r="B86" s="191"/>
      <c r="C86" s="191"/>
      <c r="D86" s="191"/>
      <c r="E86" s="191"/>
      <c r="F86" s="191"/>
      <c r="G86" s="191"/>
    </row>
    <row r="87" spans="1:7" s="20" customFormat="1" x14ac:dyDescent="0.3">
      <c r="A87" s="33">
        <v>9</v>
      </c>
      <c r="B87" s="174" t="s">
        <v>127</v>
      </c>
      <c r="C87" s="175"/>
      <c r="D87" s="175"/>
      <c r="E87" s="175"/>
      <c r="F87" s="175"/>
      <c r="G87" s="176"/>
    </row>
    <row r="88" spans="1:7" ht="97.2" x14ac:dyDescent="0.3">
      <c r="A88" s="31">
        <v>9.1</v>
      </c>
      <c r="B88" s="27" t="s">
        <v>61</v>
      </c>
      <c r="C88" s="15"/>
      <c r="D88" s="15"/>
      <c r="E88" s="15"/>
      <c r="F88" s="15"/>
      <c r="G88" s="104"/>
    </row>
    <row r="89" spans="1:7" ht="55.8" x14ac:dyDescent="0.3">
      <c r="A89" s="31">
        <v>9.1999999999999993</v>
      </c>
      <c r="B89" s="27" t="s">
        <v>62</v>
      </c>
      <c r="C89" s="15"/>
      <c r="D89" s="15"/>
      <c r="E89" s="15"/>
      <c r="F89" s="15"/>
      <c r="G89" s="104"/>
    </row>
    <row r="90" spans="1:7" ht="55.8" x14ac:dyDescent="0.3">
      <c r="A90" s="31">
        <v>9.3000000000000007</v>
      </c>
      <c r="B90" s="27" t="s">
        <v>63</v>
      </c>
      <c r="C90" s="15"/>
      <c r="D90" s="15"/>
      <c r="E90" s="15"/>
      <c r="F90" s="15"/>
      <c r="G90" s="104"/>
    </row>
    <row r="91" spans="1:7" ht="69.599999999999994" x14ac:dyDescent="0.3">
      <c r="A91" s="31">
        <v>9.4</v>
      </c>
      <c r="B91" s="27" t="s">
        <v>64</v>
      </c>
      <c r="C91" s="15"/>
      <c r="D91" s="15"/>
      <c r="E91" s="15"/>
      <c r="F91" s="15"/>
      <c r="G91" s="104"/>
    </row>
    <row r="92" spans="1:7" s="87" customFormat="1" x14ac:dyDescent="0.3">
      <c r="A92" s="190"/>
      <c r="B92" s="191"/>
      <c r="C92" s="191"/>
      <c r="D92" s="191"/>
      <c r="E92" s="191"/>
      <c r="F92" s="191"/>
      <c r="G92" s="191"/>
    </row>
    <row r="93" spans="1:7" s="20" customFormat="1" ht="15" customHeight="1" x14ac:dyDescent="0.3">
      <c r="A93" s="33">
        <v>10</v>
      </c>
      <c r="B93" s="179" t="s">
        <v>80</v>
      </c>
      <c r="C93" s="180"/>
      <c r="D93" s="180"/>
      <c r="E93" s="180"/>
      <c r="F93" s="180"/>
      <c r="G93" s="181"/>
    </row>
    <row r="94" spans="1:7" ht="55.8" x14ac:dyDescent="0.3">
      <c r="A94" s="31">
        <v>10.1</v>
      </c>
      <c r="B94" s="27" t="s">
        <v>65</v>
      </c>
      <c r="C94" s="15"/>
      <c r="D94" s="15"/>
      <c r="E94" s="15"/>
      <c r="F94" s="15"/>
      <c r="G94" s="104"/>
    </row>
    <row r="95" spans="1:7" ht="69.599999999999994" x14ac:dyDescent="0.3">
      <c r="A95" s="31">
        <v>10.199999999999999</v>
      </c>
      <c r="B95" s="27" t="s">
        <v>66</v>
      </c>
      <c r="C95" s="15"/>
      <c r="D95" s="15"/>
      <c r="E95" s="15"/>
      <c r="F95" s="15"/>
      <c r="G95" s="104"/>
    </row>
    <row r="96" spans="1:7" ht="28.2" x14ac:dyDescent="0.3">
      <c r="A96" s="31">
        <v>10.3</v>
      </c>
      <c r="B96" s="27" t="s">
        <v>67</v>
      </c>
      <c r="C96" s="15"/>
      <c r="D96" s="15"/>
      <c r="E96" s="15"/>
      <c r="F96" s="15"/>
      <c r="G96" s="104"/>
    </row>
  </sheetData>
  <sheetProtection algorithmName="SHA-512" hashValue="XlZSzIFtnWO8qcEpgUkvS0tZSjrTqUqXiQR6dvULLQQFkIA7ZZK7osfeNH1gTlUfK2Aiv5cVnqvs2+Rr+8fTBA==" saltValue="4avpMUp3DHnT7y7h6iXbWA==" spinCount="100000" sheet="1" objects="1" scenarios="1" formatCells="0" formatColumns="0" formatRows="0" insertRows="0"/>
  <mergeCells count="21">
    <mergeCell ref="B53:G53"/>
    <mergeCell ref="B59:G59"/>
    <mergeCell ref="B87:G87"/>
    <mergeCell ref="B93:G93"/>
    <mergeCell ref="B20:G20"/>
    <mergeCell ref="B23:G23"/>
    <mergeCell ref="B32:G32"/>
    <mergeCell ref="B46:G46"/>
    <mergeCell ref="B50:G50"/>
    <mergeCell ref="B60:G60"/>
    <mergeCell ref="B73:G73"/>
    <mergeCell ref="B76:G76"/>
    <mergeCell ref="A92:G92"/>
    <mergeCell ref="A86:G86"/>
    <mergeCell ref="B12:G12"/>
    <mergeCell ref="B37:G37"/>
    <mergeCell ref="A1:B1"/>
    <mergeCell ref="C1:G1"/>
    <mergeCell ref="A2:B2"/>
    <mergeCell ref="C2:G2"/>
    <mergeCell ref="B4:G4"/>
  </mergeCells>
  <dataValidations disablePrompts="1" count="1">
    <dataValidation type="list" allowBlank="1" showInputMessage="1" showErrorMessage="1" sqref="C95:F96 C94:F94 C24:F30 C5:F10 C51:F51 C21:F21 C13:F18 C39:F45 C47:F49 C74:F75 C61:F72 C33:F35 C54:F57 C77:F85 C88:F91">
      <formula1>"✓, -----"</formula1>
    </dataValidation>
  </dataValidations>
  <pageMargins left="0.5" right="0.25" top="0.75" bottom="0.75" header="0.3" footer="0.3"/>
  <pageSetup firstPageNumber="5" orientation="landscape" useFirstPageNumber="1" r:id="rId1"/>
  <headerFooter>
    <oddHeader xml:space="preserve">&amp;C&amp;"Arial,Regular"&amp;12Food Safety Programs and Auditing Protocol for the Tomato Supply Chain
Open Field Production, Harvest and Field Packing - USDA Checklist
</oddHeader>
    <oddFooter>&amp;L&amp;"Arial,Regular"&amp;10For Official Government Use Only
USDA, AMS, FV, Specialty Crops Inspection Division
Based on Food Safety Programs and Auditing Protocol for the Fresh Tomato Supply Chain&amp;R&amp;"Arial,Regular"&amp;10USDA Checklist
Version 1.1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view="pageLayout" zoomScaleNormal="100" workbookViewId="0">
      <selection activeCell="I38" sqref="I38"/>
    </sheetView>
  </sheetViews>
  <sheetFormatPr defaultColWidth="9.109375" defaultRowHeight="14.4" x14ac:dyDescent="0.3"/>
  <cols>
    <col min="1" max="16384" width="9.109375" style="59"/>
  </cols>
  <sheetData>
    <row r="1" spans="1:9" ht="17.399999999999999" x14ac:dyDescent="0.3">
      <c r="A1" s="118" t="s">
        <v>137</v>
      </c>
      <c r="B1" s="118"/>
      <c r="C1" s="118"/>
      <c r="D1" s="118"/>
      <c r="E1" s="118"/>
      <c r="F1" s="118"/>
      <c r="G1" s="118"/>
      <c r="H1" s="118"/>
      <c r="I1" s="118"/>
    </row>
    <row r="2" spans="1:9" ht="17.399999999999999" x14ac:dyDescent="0.3">
      <c r="A2" s="118"/>
      <c r="B2" s="118"/>
      <c r="C2" s="118"/>
      <c r="D2" s="118"/>
      <c r="E2" s="118"/>
      <c r="F2" s="118"/>
      <c r="G2" s="118"/>
      <c r="H2" s="118"/>
      <c r="I2" s="118"/>
    </row>
    <row r="3" spans="1:9" ht="75.75" customHeight="1" x14ac:dyDescent="0.3">
      <c r="A3" s="121" t="s">
        <v>144</v>
      </c>
      <c r="B3" s="121"/>
      <c r="C3" s="121"/>
      <c r="D3" s="121"/>
      <c r="E3" s="121"/>
      <c r="F3" s="121"/>
      <c r="G3" s="121"/>
      <c r="H3" s="121"/>
      <c r="I3" s="121"/>
    </row>
    <row r="4" spans="1:9" x14ac:dyDescent="0.3">
      <c r="B4" s="121" t="s">
        <v>138</v>
      </c>
      <c r="C4" s="121"/>
      <c r="D4" s="121"/>
      <c r="E4" s="121"/>
      <c r="F4" s="121"/>
      <c r="G4" s="121"/>
    </row>
    <row r="5" spans="1:9" ht="15.75" customHeight="1" x14ac:dyDescent="0.3">
      <c r="B5" s="121"/>
      <c r="C5" s="121"/>
      <c r="D5" s="121"/>
      <c r="E5" s="121"/>
      <c r="F5" s="121"/>
      <c r="G5" s="121"/>
    </row>
    <row r="6" spans="1:9" x14ac:dyDescent="0.3">
      <c r="B6" s="192" t="s">
        <v>145</v>
      </c>
      <c r="C6" s="192"/>
      <c r="D6" s="192"/>
      <c r="E6" s="192"/>
      <c r="F6" s="192"/>
      <c r="G6" s="192"/>
    </row>
    <row r="7" spans="1:9" ht="2.25" customHeight="1" x14ac:dyDescent="0.3">
      <c r="B7" s="192"/>
      <c r="C7" s="192"/>
      <c r="D7" s="192"/>
      <c r="E7" s="192"/>
      <c r="F7" s="192"/>
      <c r="G7" s="192"/>
    </row>
    <row r="8" spans="1:9" x14ac:dyDescent="0.3">
      <c r="B8" s="192" t="s">
        <v>139</v>
      </c>
      <c r="C8" s="192"/>
      <c r="D8" s="192"/>
      <c r="E8" s="192"/>
      <c r="F8" s="192"/>
      <c r="G8" s="192"/>
    </row>
    <row r="9" spans="1:9" ht="4.5" customHeight="1" x14ac:dyDescent="0.3">
      <c r="B9" s="192"/>
      <c r="C9" s="192"/>
      <c r="D9" s="192"/>
      <c r="E9" s="192"/>
      <c r="F9" s="192"/>
      <c r="G9" s="192"/>
    </row>
    <row r="10" spans="1:9" x14ac:dyDescent="0.3">
      <c r="B10" s="192" t="s">
        <v>140</v>
      </c>
      <c r="C10" s="192"/>
      <c r="D10" s="192"/>
      <c r="E10" s="192"/>
      <c r="F10" s="192"/>
      <c r="G10" s="192"/>
    </row>
    <row r="11" spans="1:9" ht="3.75" customHeight="1" x14ac:dyDescent="0.3">
      <c r="B11" s="192"/>
      <c r="C11" s="192"/>
      <c r="D11" s="192"/>
      <c r="E11" s="192"/>
      <c r="F11" s="192"/>
      <c r="G11" s="192"/>
    </row>
    <row r="12" spans="1:9" x14ac:dyDescent="0.3">
      <c r="B12" s="192" t="s">
        <v>141</v>
      </c>
      <c r="C12" s="192"/>
      <c r="D12" s="192"/>
      <c r="E12" s="192"/>
      <c r="F12" s="192"/>
      <c r="G12" s="192"/>
    </row>
    <row r="13" spans="1:9" x14ac:dyDescent="0.3">
      <c r="B13" s="192"/>
      <c r="C13" s="192"/>
      <c r="D13" s="192"/>
      <c r="E13" s="192"/>
      <c r="F13" s="192"/>
      <c r="G13" s="192"/>
    </row>
  </sheetData>
  <sheetProtection password="D6D7" sheet="1" objects="1" scenarios="1"/>
  <mergeCells count="8">
    <mergeCell ref="B10:G11"/>
    <mergeCell ref="B12:G13"/>
    <mergeCell ref="A1:I1"/>
    <mergeCell ref="A2:I2"/>
    <mergeCell ref="A3:I3"/>
    <mergeCell ref="B4:G5"/>
    <mergeCell ref="B6:G7"/>
    <mergeCell ref="B8:G9"/>
  </mergeCells>
  <printOptions horizontalCentered="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view="pageLayout" zoomScaleNormal="100" workbookViewId="0">
      <selection activeCell="G6" sqref="G6"/>
    </sheetView>
  </sheetViews>
  <sheetFormatPr defaultColWidth="9.109375" defaultRowHeight="14.4" x14ac:dyDescent="0.3"/>
  <cols>
    <col min="1" max="1" width="15.109375" style="92" customWidth="1"/>
    <col min="2" max="2" width="7.109375" style="92" customWidth="1"/>
    <col min="3" max="3" width="9.109375" style="92"/>
    <col min="4" max="4" width="12.33203125" style="92" customWidth="1"/>
    <col min="5" max="5" width="12.88671875" style="92" customWidth="1"/>
    <col min="6" max="6" width="8.5546875" style="92" customWidth="1"/>
    <col min="7" max="7" width="9.109375" style="92" customWidth="1"/>
    <col min="8" max="8" width="3.44140625" style="92" customWidth="1"/>
    <col min="9" max="9" width="9.109375" style="92" customWidth="1"/>
    <col min="10" max="16384" width="9.109375" style="92"/>
  </cols>
  <sheetData>
    <row r="1" spans="1:9" ht="18" customHeight="1" x14ac:dyDescent="0.35">
      <c r="A1" s="148" t="s">
        <v>190</v>
      </c>
      <c r="B1" s="149"/>
      <c r="C1" s="149"/>
      <c r="D1" s="149"/>
      <c r="E1" s="149"/>
      <c r="F1" s="149"/>
      <c r="G1" s="149"/>
      <c r="H1" s="149"/>
      <c r="I1" s="149"/>
    </row>
    <row r="2" spans="1:9" ht="18" customHeight="1" x14ac:dyDescent="0.3">
      <c r="A2" s="148" t="s">
        <v>191</v>
      </c>
      <c r="B2" s="148"/>
      <c r="C2" s="148"/>
      <c r="D2" s="148"/>
      <c r="E2" s="148"/>
      <c r="F2" s="148"/>
      <c r="G2" s="148"/>
      <c r="H2" s="148"/>
      <c r="I2" s="148"/>
    </row>
    <row r="3" spans="1:9" ht="18" customHeight="1" x14ac:dyDescent="0.3">
      <c r="A3" s="148" t="s">
        <v>192</v>
      </c>
      <c r="B3" s="148"/>
      <c r="C3" s="148"/>
      <c r="D3" s="148"/>
      <c r="E3" s="148"/>
      <c r="F3" s="148"/>
      <c r="G3" s="148"/>
      <c r="H3" s="148"/>
      <c r="I3" s="148"/>
    </row>
    <row r="4" spans="1:9" ht="7.5" customHeight="1" x14ac:dyDescent="0.3">
      <c r="A4" s="91"/>
      <c r="B4" s="91"/>
      <c r="C4" s="91"/>
      <c r="D4" s="91"/>
      <c r="E4" s="91"/>
      <c r="F4" s="91"/>
      <c r="G4" s="91"/>
      <c r="H4" s="91"/>
      <c r="I4" s="91"/>
    </row>
    <row r="5" spans="1:9" x14ac:dyDescent="0.3">
      <c r="A5" s="203" t="s">
        <v>187</v>
      </c>
      <c r="B5" s="204"/>
      <c r="C5" s="204"/>
      <c r="D5" s="204"/>
      <c r="E5" s="205"/>
      <c r="F5" s="197" t="s">
        <v>169</v>
      </c>
      <c r="G5" s="198"/>
      <c r="H5" s="198"/>
      <c r="I5" s="199"/>
    </row>
    <row r="6" spans="1:9" ht="15.75" customHeight="1" x14ac:dyDescent="0.3">
      <c r="A6" s="200" t="s">
        <v>170</v>
      </c>
      <c r="B6" s="201"/>
      <c r="C6" s="201"/>
      <c r="D6" s="201"/>
      <c r="E6" s="202"/>
      <c r="F6" s="78"/>
      <c r="G6" s="79"/>
      <c r="H6" s="80" t="s">
        <v>171</v>
      </c>
      <c r="I6" s="81"/>
    </row>
    <row r="7" spans="1:9" x14ac:dyDescent="0.3">
      <c r="A7" s="206" t="s">
        <v>172</v>
      </c>
      <c r="B7" s="207"/>
      <c r="C7" s="207"/>
      <c r="D7" s="207"/>
      <c r="E7" s="208"/>
      <c r="F7" s="209"/>
      <c r="G7" s="210"/>
      <c r="H7" s="210"/>
      <c r="I7" s="211"/>
    </row>
    <row r="8" spans="1:9" ht="14.4" customHeight="1" x14ac:dyDescent="0.3">
      <c r="A8" s="98" t="s">
        <v>173</v>
      </c>
      <c r="B8" s="93"/>
      <c r="C8" s="212">
        <f>'Pages 1-3'!B6</f>
        <v>0</v>
      </c>
      <c r="D8" s="212"/>
      <c r="E8" s="213"/>
      <c r="F8" s="98" t="s">
        <v>174</v>
      </c>
      <c r="G8" s="216">
        <f>'Pages 1-3'!B16</f>
        <v>0</v>
      </c>
      <c r="H8" s="212"/>
      <c r="I8" s="213"/>
    </row>
    <row r="9" spans="1:9" ht="14.4" customHeight="1" x14ac:dyDescent="0.3">
      <c r="A9" s="96"/>
      <c r="B9" s="97"/>
      <c r="C9" s="214"/>
      <c r="D9" s="214"/>
      <c r="E9" s="215"/>
      <c r="F9" s="94"/>
      <c r="G9" s="214"/>
      <c r="H9" s="214"/>
      <c r="I9" s="215"/>
    </row>
    <row r="10" spans="1:9" x14ac:dyDescent="0.3">
      <c r="A10" s="197" t="s">
        <v>175</v>
      </c>
      <c r="B10" s="198"/>
      <c r="C10" s="217" t="s">
        <v>176</v>
      </c>
      <c r="D10" s="217"/>
      <c r="E10" s="217"/>
      <c r="F10" s="217"/>
      <c r="G10" s="217"/>
      <c r="H10" s="217"/>
      <c r="I10" s="218"/>
    </row>
    <row r="11" spans="1:9" x14ac:dyDescent="0.3">
      <c r="A11" s="209"/>
      <c r="B11" s="210"/>
      <c r="C11" s="219"/>
      <c r="D11" s="219"/>
      <c r="E11" s="219"/>
      <c r="F11" s="219"/>
      <c r="G11" s="219"/>
      <c r="H11" s="219"/>
      <c r="I11" s="220"/>
    </row>
    <row r="12" spans="1:9" x14ac:dyDescent="0.3">
      <c r="A12" s="98" t="s">
        <v>177</v>
      </c>
      <c r="B12" s="193"/>
      <c r="C12" s="193"/>
      <c r="D12" s="193"/>
      <c r="E12" s="193"/>
      <c r="F12" s="193"/>
      <c r="G12" s="193"/>
      <c r="H12" s="193"/>
      <c r="I12" s="194"/>
    </row>
    <row r="13" spans="1:9" x14ac:dyDescent="0.3">
      <c r="A13" s="96"/>
      <c r="B13" s="195"/>
      <c r="C13" s="195"/>
      <c r="D13" s="195"/>
      <c r="E13" s="195"/>
      <c r="F13" s="195"/>
      <c r="G13" s="195"/>
      <c r="H13" s="195"/>
      <c r="I13" s="196"/>
    </row>
    <row r="14" spans="1:9" x14ac:dyDescent="0.3">
      <c r="A14" s="197" t="s">
        <v>178</v>
      </c>
      <c r="B14" s="198"/>
      <c r="C14" s="198"/>
      <c r="D14" s="198"/>
      <c r="E14" s="198"/>
      <c r="F14" s="198"/>
      <c r="G14" s="198"/>
      <c r="H14" s="198"/>
      <c r="I14" s="199"/>
    </row>
    <row r="15" spans="1:9" ht="15" customHeight="1" x14ac:dyDescent="0.3">
      <c r="A15" s="221"/>
      <c r="B15" s="222"/>
      <c r="C15" s="222"/>
      <c r="D15" s="222"/>
      <c r="E15" s="222"/>
      <c r="F15" s="222"/>
      <c r="G15" s="222"/>
      <c r="H15" s="222"/>
      <c r="I15" s="223"/>
    </row>
    <row r="16" spans="1:9" x14ac:dyDescent="0.3">
      <c r="A16" s="221"/>
      <c r="B16" s="222"/>
      <c r="C16" s="222"/>
      <c r="D16" s="222"/>
      <c r="E16" s="222"/>
      <c r="F16" s="222"/>
      <c r="G16" s="222"/>
      <c r="H16" s="222"/>
      <c r="I16" s="223"/>
    </row>
    <row r="17" spans="1:10" x14ac:dyDescent="0.3">
      <c r="A17" s="221"/>
      <c r="B17" s="222"/>
      <c r="C17" s="222"/>
      <c r="D17" s="222"/>
      <c r="E17" s="222"/>
      <c r="F17" s="222"/>
      <c r="G17" s="222"/>
      <c r="H17" s="222"/>
      <c r="I17" s="223"/>
    </row>
    <row r="18" spans="1:10" x14ac:dyDescent="0.3">
      <c r="A18" s="221"/>
      <c r="B18" s="222"/>
      <c r="C18" s="222"/>
      <c r="D18" s="222"/>
      <c r="E18" s="222"/>
      <c r="F18" s="222"/>
      <c r="G18" s="222"/>
      <c r="H18" s="222"/>
      <c r="I18" s="223"/>
    </row>
    <row r="19" spans="1:10" x14ac:dyDescent="0.3">
      <c r="A19" s="221"/>
      <c r="B19" s="222"/>
      <c r="C19" s="222"/>
      <c r="D19" s="222"/>
      <c r="E19" s="222"/>
      <c r="F19" s="222"/>
      <c r="G19" s="222"/>
      <c r="H19" s="222"/>
      <c r="I19" s="223"/>
    </row>
    <row r="20" spans="1:10" x14ac:dyDescent="0.3">
      <c r="A20" s="221"/>
      <c r="B20" s="222"/>
      <c r="C20" s="222"/>
      <c r="D20" s="222"/>
      <c r="E20" s="222"/>
      <c r="F20" s="222"/>
      <c r="G20" s="222"/>
      <c r="H20" s="222"/>
      <c r="I20" s="223"/>
    </row>
    <row r="21" spans="1:10" x14ac:dyDescent="0.3">
      <c r="A21" s="221"/>
      <c r="B21" s="222"/>
      <c r="C21" s="222"/>
      <c r="D21" s="222"/>
      <c r="E21" s="222"/>
      <c r="F21" s="222"/>
      <c r="G21" s="222"/>
      <c r="H21" s="222"/>
      <c r="I21" s="223"/>
    </row>
    <row r="22" spans="1:10" x14ac:dyDescent="0.3">
      <c r="A22" s="221"/>
      <c r="B22" s="222"/>
      <c r="C22" s="222"/>
      <c r="D22" s="222"/>
      <c r="E22" s="222"/>
      <c r="F22" s="222"/>
      <c r="G22" s="222"/>
      <c r="H22" s="222"/>
      <c r="I22" s="223"/>
    </row>
    <row r="23" spans="1:10" x14ac:dyDescent="0.3">
      <c r="A23" s="224"/>
      <c r="B23" s="195"/>
      <c r="C23" s="195"/>
      <c r="D23" s="195"/>
      <c r="E23" s="195"/>
      <c r="F23" s="195"/>
      <c r="G23" s="195"/>
      <c r="H23" s="195"/>
      <c r="I23" s="196"/>
    </row>
    <row r="24" spans="1:10" ht="15.75" customHeight="1" x14ac:dyDescent="0.3">
      <c r="A24" s="90" t="s">
        <v>186</v>
      </c>
      <c r="B24" s="89"/>
      <c r="C24" s="89"/>
      <c r="D24" s="89"/>
      <c r="E24" s="89"/>
      <c r="F24" s="225"/>
      <c r="G24" s="226"/>
      <c r="H24" s="226"/>
      <c r="I24" s="227"/>
      <c r="J24" s="82"/>
    </row>
    <row r="25" spans="1:10" ht="15.75" customHeight="1" x14ac:dyDescent="0.3">
      <c r="A25" s="90" t="s">
        <v>185</v>
      </c>
      <c r="B25" s="89"/>
      <c r="C25" s="89"/>
      <c r="D25" s="89"/>
      <c r="E25" s="89"/>
      <c r="F25" s="89"/>
      <c r="G25" s="89"/>
      <c r="H25" s="89"/>
      <c r="I25" s="107"/>
    </row>
    <row r="26" spans="1:10" x14ac:dyDescent="0.3">
      <c r="A26" s="197" t="s">
        <v>184</v>
      </c>
      <c r="B26" s="198"/>
      <c r="C26" s="198"/>
      <c r="D26" s="198"/>
      <c r="E26" s="198"/>
      <c r="F26" s="198"/>
      <c r="G26" s="198"/>
      <c r="H26" s="198"/>
      <c r="I26" s="199"/>
    </row>
    <row r="27" spans="1:10" ht="15" customHeight="1" x14ac:dyDescent="0.3">
      <c r="A27" s="221"/>
      <c r="B27" s="243"/>
      <c r="C27" s="243"/>
      <c r="D27" s="243"/>
      <c r="E27" s="243"/>
      <c r="F27" s="243"/>
      <c r="G27" s="243"/>
      <c r="H27" s="243"/>
      <c r="I27" s="244"/>
    </row>
    <row r="28" spans="1:10" x14ac:dyDescent="0.3">
      <c r="A28" s="245"/>
      <c r="B28" s="243"/>
      <c r="C28" s="243"/>
      <c r="D28" s="243"/>
      <c r="E28" s="243"/>
      <c r="F28" s="243"/>
      <c r="G28" s="243"/>
      <c r="H28" s="243"/>
      <c r="I28" s="244"/>
    </row>
    <row r="29" spans="1:10" x14ac:dyDescent="0.3">
      <c r="A29" s="245"/>
      <c r="B29" s="243"/>
      <c r="C29" s="243"/>
      <c r="D29" s="243"/>
      <c r="E29" s="243"/>
      <c r="F29" s="243"/>
      <c r="G29" s="243"/>
      <c r="H29" s="243"/>
      <c r="I29" s="244"/>
    </row>
    <row r="30" spans="1:10" x14ac:dyDescent="0.3">
      <c r="A30" s="245"/>
      <c r="B30" s="243"/>
      <c r="C30" s="243"/>
      <c r="D30" s="243"/>
      <c r="E30" s="243"/>
      <c r="F30" s="243"/>
      <c r="G30" s="243"/>
      <c r="H30" s="243"/>
      <c r="I30" s="244"/>
    </row>
    <row r="31" spans="1:10" x14ac:dyDescent="0.3">
      <c r="A31" s="245"/>
      <c r="B31" s="243"/>
      <c r="C31" s="243"/>
      <c r="D31" s="243"/>
      <c r="E31" s="243"/>
      <c r="F31" s="243"/>
      <c r="G31" s="243"/>
      <c r="H31" s="243"/>
      <c r="I31" s="244"/>
    </row>
    <row r="32" spans="1:10" x14ac:dyDescent="0.3">
      <c r="A32" s="245"/>
      <c r="B32" s="243"/>
      <c r="C32" s="243"/>
      <c r="D32" s="243"/>
      <c r="E32" s="243"/>
      <c r="F32" s="243"/>
      <c r="G32" s="243"/>
      <c r="H32" s="243"/>
      <c r="I32" s="244"/>
    </row>
    <row r="33" spans="1:9" x14ac:dyDescent="0.3">
      <c r="A33" s="245"/>
      <c r="B33" s="243"/>
      <c r="C33" s="243"/>
      <c r="D33" s="243"/>
      <c r="E33" s="243"/>
      <c r="F33" s="243"/>
      <c r="G33" s="243"/>
      <c r="H33" s="243"/>
      <c r="I33" s="244"/>
    </row>
    <row r="34" spans="1:9" x14ac:dyDescent="0.3">
      <c r="A34" s="245"/>
      <c r="B34" s="243"/>
      <c r="C34" s="243"/>
      <c r="D34" s="243"/>
      <c r="E34" s="243"/>
      <c r="F34" s="243"/>
      <c r="G34" s="243"/>
      <c r="H34" s="243"/>
      <c r="I34" s="244"/>
    </row>
    <row r="35" spans="1:9" x14ac:dyDescent="0.3">
      <c r="A35" s="245"/>
      <c r="B35" s="246"/>
      <c r="C35" s="246"/>
      <c r="D35" s="246"/>
      <c r="E35" s="246"/>
      <c r="F35" s="246"/>
      <c r="G35" s="246"/>
      <c r="H35" s="246"/>
      <c r="I35" s="244"/>
    </row>
    <row r="36" spans="1:9" x14ac:dyDescent="0.3">
      <c r="A36" s="247"/>
      <c r="B36" s="248"/>
      <c r="C36" s="248"/>
      <c r="D36" s="248"/>
      <c r="E36" s="248"/>
      <c r="F36" s="248"/>
      <c r="G36" s="248"/>
      <c r="H36" s="248"/>
      <c r="I36" s="249"/>
    </row>
    <row r="37" spans="1:9" x14ac:dyDescent="0.3">
      <c r="A37" s="247"/>
      <c r="B37" s="248"/>
      <c r="C37" s="248"/>
      <c r="D37" s="248"/>
      <c r="E37" s="248"/>
      <c r="F37" s="248"/>
      <c r="G37" s="248"/>
      <c r="H37" s="248"/>
      <c r="I37" s="249"/>
    </row>
    <row r="38" spans="1:9" ht="15" thickBot="1" x14ac:dyDescent="0.35">
      <c r="A38" s="250"/>
      <c r="B38" s="251"/>
      <c r="C38" s="251"/>
      <c r="D38" s="251"/>
      <c r="E38" s="251"/>
      <c r="F38" s="251"/>
      <c r="G38" s="251"/>
      <c r="H38" s="251"/>
      <c r="I38" s="252"/>
    </row>
    <row r="39" spans="1:9" x14ac:dyDescent="0.3">
      <c r="A39" s="229" t="s">
        <v>179</v>
      </c>
      <c r="B39" s="230"/>
      <c r="C39" s="230"/>
      <c r="D39" s="231"/>
      <c r="E39" s="231"/>
      <c r="F39" s="231"/>
      <c r="G39" s="231"/>
      <c r="H39" s="231"/>
      <c r="I39" s="232"/>
    </row>
    <row r="40" spans="1:9" x14ac:dyDescent="0.3">
      <c r="A40" s="235"/>
      <c r="B40" s="236"/>
      <c r="C40" s="236"/>
      <c r="D40" s="233"/>
      <c r="E40" s="233"/>
      <c r="F40" s="233"/>
      <c r="G40" s="233"/>
      <c r="H40" s="233"/>
      <c r="I40" s="234"/>
    </row>
    <row r="41" spans="1:9" x14ac:dyDescent="0.3">
      <c r="A41" s="237" t="s">
        <v>183</v>
      </c>
      <c r="B41" s="238"/>
      <c r="C41" s="238"/>
      <c r="D41" s="238"/>
      <c r="E41" s="238"/>
      <c r="F41" s="238"/>
      <c r="G41" s="238"/>
      <c r="H41" s="238"/>
      <c r="I41" s="239"/>
    </row>
    <row r="42" spans="1:9" x14ac:dyDescent="0.3">
      <c r="A42" s="240" t="s">
        <v>182</v>
      </c>
      <c r="B42" s="241"/>
      <c r="C42" s="241"/>
      <c r="D42" s="241"/>
      <c r="E42" s="241"/>
      <c r="F42" s="241"/>
      <c r="G42" s="241"/>
      <c r="H42" s="241"/>
      <c r="I42" s="242"/>
    </row>
    <row r="43" spans="1:9" x14ac:dyDescent="0.3">
      <c r="A43" s="221"/>
      <c r="B43" s="222"/>
      <c r="C43" s="222"/>
      <c r="D43" s="222"/>
      <c r="E43" s="222"/>
      <c r="F43" s="222"/>
      <c r="G43" s="222"/>
      <c r="H43" s="222"/>
      <c r="I43" s="223"/>
    </row>
    <row r="44" spans="1:9" x14ac:dyDescent="0.3">
      <c r="A44" s="221"/>
      <c r="B44" s="222"/>
      <c r="C44" s="222"/>
      <c r="D44" s="222"/>
      <c r="E44" s="222"/>
      <c r="F44" s="222"/>
      <c r="G44" s="222"/>
      <c r="H44" s="222"/>
      <c r="I44" s="223"/>
    </row>
    <row r="45" spans="1:9" x14ac:dyDescent="0.3">
      <c r="A45" s="228" t="s">
        <v>180</v>
      </c>
      <c r="B45" s="228"/>
      <c r="C45" s="228"/>
      <c r="D45" s="228"/>
      <c r="E45" s="228"/>
      <c r="F45" s="228"/>
      <c r="G45" s="228"/>
      <c r="H45" s="228"/>
      <c r="I45" s="228"/>
    </row>
  </sheetData>
  <sheetProtection algorithmName="SHA-512" hashValue="bbA4nl9aPBCSwNA206qFwwm9WxXrtw4BKnnhvO/uO4F6NRin/0D2SGouUC4GogOtlEAo0MVvvuiynHFLnB+mVg==" saltValue="Um5R8n+fkFaM3eHf+Sa55g==" spinCount="100000" sheet="1" objects="1" scenarios="1" formatCells="0" formatColumns="0" formatRows="0" insertRows="0" selectLockedCells="1"/>
  <dataConsolidate/>
  <mergeCells count="26">
    <mergeCell ref="A15:I23"/>
    <mergeCell ref="F24:I24"/>
    <mergeCell ref="A26:I26"/>
    <mergeCell ref="A45:I45"/>
    <mergeCell ref="A39:C39"/>
    <mergeCell ref="D39:I40"/>
    <mergeCell ref="A40:C40"/>
    <mergeCell ref="A41:I41"/>
    <mergeCell ref="A42:I42"/>
    <mergeCell ref="A43:I44"/>
    <mergeCell ref="A27:I38"/>
    <mergeCell ref="B12:I13"/>
    <mergeCell ref="A14:I14"/>
    <mergeCell ref="A6:E6"/>
    <mergeCell ref="A1:I1"/>
    <mergeCell ref="A2:I2"/>
    <mergeCell ref="A3:I3"/>
    <mergeCell ref="A5:E5"/>
    <mergeCell ref="F5:I5"/>
    <mergeCell ref="A7:E7"/>
    <mergeCell ref="F7:I7"/>
    <mergeCell ref="C8:E9"/>
    <mergeCell ref="G8:I9"/>
    <mergeCell ref="A10:B10"/>
    <mergeCell ref="C10:I11"/>
    <mergeCell ref="A11:B11"/>
  </mergeCells>
  <printOptions horizontalCentered="1"/>
  <pageMargins left="0.5" right="0.25" top="0.75" bottom="0.75" header="0.3" footer="0.3"/>
  <pageSetup orientation="portrait" r:id="rId1"/>
  <headerFooter>
    <oddFooter>&amp;L&amp;"Arial,Regular"&amp;10For Official Government Use Only
USDA, AMS, FV, Specialty Crops Inspection Division&amp;R&amp;"Arial,Regular"&amp;10
USDA Checklist 
Version 1.1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Pages 1-3</vt:lpstr>
      <vt:lpstr>Scoresheet</vt:lpstr>
      <vt:lpstr>Checklist</vt:lpstr>
      <vt:lpstr>CAR Duplication Instructions</vt:lpstr>
      <vt:lpstr>Corrective Action Report</vt:lpstr>
      <vt:lpstr>Checklist!Print_Titles</vt:lpstr>
    </vt:vector>
  </TitlesOfParts>
  <Company>USDA AMS FV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kpetersen</dc:creator>
  <cp:lastModifiedBy>Burke-Fonda, Donna - AMS</cp:lastModifiedBy>
  <cp:lastPrinted>2012-08-24T11:52:32Z</cp:lastPrinted>
  <dcterms:created xsi:type="dcterms:W3CDTF">2011-01-10T16:10:11Z</dcterms:created>
  <dcterms:modified xsi:type="dcterms:W3CDTF">2016-05-16T14:23:23Z</dcterms:modified>
</cp:coreProperties>
</file>