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 STAFF FILES &amp; FOLDERS\nrw\ReplaceFile\"/>
    </mc:Choice>
  </mc:AlternateContent>
  <xr:revisionPtr revIDLastSave="0" documentId="8_{1B56C6DA-AC9E-4051-9C70-EDD4F3E3730B}" xr6:coauthVersionLast="47" xr6:coauthVersionMax="47" xr10:uidLastSave="{00000000-0000-0000-0000-000000000000}"/>
  <bookViews>
    <workbookView xWindow="-110" yWindow="-110" windowWidth="19420" windowHeight="10420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D57" i="1"/>
  <c r="G27" i="1" l="1"/>
  <c r="E29" i="1"/>
  <c r="D29" i="1"/>
  <c r="G24" i="1"/>
  <c r="G23" i="1"/>
  <c r="F29" i="1"/>
  <c r="E16" i="1"/>
  <c r="D16" i="1"/>
  <c r="C16" i="1"/>
  <c r="G25" i="1"/>
  <c r="F16" i="1"/>
  <c r="G26" i="1"/>
  <c r="C29" i="1"/>
  <c r="B29" i="1"/>
  <c r="B16" i="1"/>
</calcChain>
</file>

<file path=xl/sharedStrings.xml><?xml version="1.0" encoding="utf-8"?>
<sst xmlns="http://schemas.openxmlformats.org/spreadsheetml/2006/main" count="117" uniqueCount="48">
  <si>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</si>
  <si>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</si>
  <si>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</si>
  <si>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</si>
  <si>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</si>
  <si>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</si>
  <si>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</si>
  <si>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</si>
  <si>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</si>
  <si>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</si>
  <si>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</si>
  <si>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</si>
  <si>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</si>
  <si>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</si>
  <si>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</si>
  <si>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</si>
  <si>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</si>
  <si>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</si>
  <si>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</si>
  <si>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</si>
  <si>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</si>
  <si>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</si>
  <si>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</si>
  <si>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</si>
  <si>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</si>
  <si>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</si>
  <si>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</si>
  <si>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</si>
  <si>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</si>
  <si>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</si>
  <si>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</si>
  <si>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</si>
  <si>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</si>
  <si>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</si>
  <si>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</si>
  <si>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</si>
  <si>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</si>
  <si>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</si>
  <si>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</si>
  <si>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</si>
  <si>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</si>
  <si>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</si>
  <si>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</si>
  <si>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</si>
  <si>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</si>
  <si>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</si>
  <si>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07/02/2023</t>
  </si>
  <si>
    <t>07/29/2023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</si>
</sst>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/>
    <xf numFmtId="14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5.1270910275907013</c:v>
              </c:pt>
              <c:pt idx="1">
                <c:v>94.872908972409292</c:v>
              </c:pt>
            </c:numLit>
          </c:val>
          <c:extLst>
            <c:ext xmlns:c16="http://schemas.microsoft.com/office/drawing/2014/chart" uri="{C3380CC4-5D6E-409C-BE32-E72D297353CC}">
              <c16:uniqueId val="{00000000-C201-4F6E-BE81-EFCC644063BE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6</c:v>
              </c:pt>
              <c:pt idx="1">
                <c:v>94</c:v>
              </c:pt>
            </c:numLit>
          </c:val>
          <c:extLst>
            <c:ext xmlns:c16="http://schemas.microsoft.com/office/drawing/2014/chart" uri="{C3380CC4-5D6E-409C-BE32-E72D297353CC}">
              <c16:uniqueId val="{00000001-C201-4F6E-BE81-EFCC644063BE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2.6</c:v>
              </c:pt>
              <c:pt idx="1">
                <c:v>97.4</c:v>
              </c:pt>
            </c:numLit>
          </c:val>
          <c:extLst>
            <c:ext xmlns:c16="http://schemas.microsoft.com/office/drawing/2014/chart" uri="{C3380CC4-5D6E-409C-BE32-E72D297353CC}">
              <c16:uniqueId val="{00000002-C201-4F6E-BE81-EFCC64406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6.8205128205128212</c:v>
              </c:pt>
              <c:pt idx="1">
                <c:v>32.894091415830545</c:v>
              </c:pt>
              <c:pt idx="2">
                <c:v>32.04013377926421</c:v>
              </c:pt>
              <c:pt idx="3">
                <c:v>16.564102564102562</c:v>
              </c:pt>
              <c:pt idx="4">
                <c:v>11.681159420289855</c:v>
              </c:pt>
            </c:numLit>
          </c:val>
          <c:extLst>
            <c:ext xmlns:c16="http://schemas.microsoft.com/office/drawing/2014/chart" uri="{C3380CC4-5D6E-409C-BE32-E72D297353CC}">
              <c16:uniqueId val="{00000000-5263-4A79-AB37-D26021C08CFE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4.7</c:v>
              </c:pt>
              <c:pt idx="1">
                <c:v>29</c:v>
              </c:pt>
              <c:pt idx="2">
                <c:v>33.700000000000003</c:v>
              </c:pt>
              <c:pt idx="3">
                <c:v>23.4</c:v>
              </c:pt>
              <c:pt idx="4">
                <c:v>9.1999999999999993</c:v>
              </c:pt>
            </c:numLit>
          </c:val>
          <c:extLst>
            <c:ext xmlns:c16="http://schemas.microsoft.com/office/drawing/2014/chart" uri="{C3380CC4-5D6E-409C-BE32-E72D297353CC}">
              <c16:uniqueId val="{00000001-5263-4A79-AB37-D26021C08CFE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5.6</c:v>
              </c:pt>
              <c:pt idx="1">
                <c:v>42.9</c:v>
              </c:pt>
              <c:pt idx="2">
                <c:v>35.6</c:v>
              </c:pt>
              <c:pt idx="3">
                <c:v>12.2</c:v>
              </c:pt>
              <c:pt idx="4">
                <c:v>3.7</c:v>
              </c:pt>
            </c:numLit>
          </c:val>
          <c:extLst>
            <c:ext xmlns:c16="http://schemas.microsoft.com/office/drawing/2014/chart" uri="{C3380CC4-5D6E-409C-BE32-E72D297353CC}">
              <c16:uniqueId val="{00000002-5263-4A79-AB37-D26021C08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9.9955406911928648</c:v>
              </c:pt>
              <c:pt idx="1">
                <c:v>90.004459308807142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C6-41EA-966E-2135512339B9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10.199999999999999</c:v>
              </c:pt>
              <c:pt idx="1">
                <c:v>89.8</c:v>
              </c:pt>
            </c:numLit>
          </c:val>
          <c:extLst>
            <c:ext xmlns:c16="http://schemas.microsoft.com/office/drawing/2014/chart" uri="{C3380CC4-5D6E-409C-BE32-E72D297353CC}">
              <c16:uniqueId val="{00000001-FBC6-41EA-966E-2135512339B9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9.3000000000000007</c:v>
              </c:pt>
              <c:pt idx="1">
                <c:v>90.7</c:v>
              </c:pt>
            </c:numLit>
          </c:val>
          <c:extLst>
            <c:ext xmlns:c16="http://schemas.microsoft.com/office/drawing/2014/chart" uri="{C3380CC4-5D6E-409C-BE32-E72D297353CC}">
              <c16:uniqueId val="{00000002-FBC6-41EA-966E-213551233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2.6655631845372172</c:v>
              </c:pt>
              <c:pt idx="1">
                <c:v>24.042802019633147</c:v>
              </c:pt>
              <c:pt idx="2">
                <c:v>55.86550347362558</c:v>
              </c:pt>
              <c:pt idx="3">
                <c:v>14.810197476916084</c:v>
              </c:pt>
              <c:pt idx="4">
                <c:v>2.6159338452879726</c:v>
              </c:pt>
            </c:numLit>
          </c:val>
          <c:extLst>
            <c:ext xmlns:c16="http://schemas.microsoft.com/office/drawing/2014/chart" uri="{C3380CC4-5D6E-409C-BE32-E72D297353CC}">
              <c16:uniqueId val="{00000000-C21C-46D6-9848-4B826927FF1B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3.5</c:v>
              </c:pt>
              <c:pt idx="1">
                <c:v>31.2</c:v>
              </c:pt>
              <c:pt idx="2">
                <c:v>51</c:v>
              </c:pt>
              <c:pt idx="3">
                <c:v>11.9</c:v>
              </c:pt>
              <c:pt idx="4">
                <c:v>2.2999999999999998</c:v>
              </c:pt>
            </c:numLit>
          </c:val>
          <c:extLst>
            <c:ext xmlns:c16="http://schemas.microsoft.com/office/drawing/2014/chart" uri="{C3380CC4-5D6E-409C-BE32-E72D297353CC}">
              <c16:uniqueId val="{00000001-C21C-46D6-9848-4B826927FF1B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3.3</c:v>
              </c:pt>
              <c:pt idx="1">
                <c:v>31.1</c:v>
              </c:pt>
              <c:pt idx="2">
                <c:v>51</c:v>
              </c:pt>
              <c:pt idx="3">
                <c:v>12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C21C-46D6-9848-4B826927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8.3900177124654007</c:v>
              </c:pt>
              <c:pt idx="1">
                <c:v>74.723705744091916</c:v>
              </c:pt>
              <c:pt idx="2">
                <c:v>16.603359756111249</c:v>
              </c:pt>
            </c:numLit>
          </c:val>
          <c:extLst>
            <c:ext xmlns:c16="http://schemas.microsoft.com/office/drawing/2014/chart" uri="{C3380CC4-5D6E-409C-BE32-E72D297353CC}">
              <c16:uniqueId val="{00000000-3FAD-47FC-A55E-9BCD8A631188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7.9</c:v>
              </c:pt>
              <c:pt idx="1">
                <c:v>75.2</c:v>
              </c:pt>
              <c:pt idx="2">
                <c:v>16.600000000000001</c:v>
              </c:pt>
            </c:numLit>
          </c:val>
          <c:extLst>
            <c:ext xmlns:c16="http://schemas.microsoft.com/office/drawing/2014/chart" uri="{C3380CC4-5D6E-409C-BE32-E72D297353CC}">
              <c16:uniqueId val="{00000001-3FAD-47FC-A55E-9BCD8A631188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</c:v>
              </c:pt>
              <c:pt idx="1">
                <c:v>74.5</c:v>
              </c:pt>
              <c:pt idx="2">
                <c:v>16.3</c:v>
              </c:pt>
            </c:numLit>
          </c:val>
          <c:extLst>
            <c:ext xmlns:c16="http://schemas.microsoft.com/office/drawing/2014/chart" uri="{C3380CC4-5D6E-409C-BE32-E72D297353CC}">
              <c16:uniqueId val="{00000002-3FAD-47FC-A55E-9BCD8A631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181</xdr:row>
      <xdr:rowOff>76200</xdr:rowOff>
    </xdr:from>
    <xdr:to>
      <xdr:col>4</xdr:col>
      <xdr:colOff>466725</xdr:colOff>
      <xdr:row>195</xdr:row>
      <xdr:rowOff>175260</xdr:rowOff>
    </xdr:to>
    <xdr:graphicFrame macro="">
      <xdr:nvGraphicFramePr>
        <xdr:cNvPr id="7" name="Chart 6" descr="Veal Quality Grade Comparison">
          <a:extLst>
            <a:ext uri="{FF2B5EF4-FFF2-40B4-BE49-F238E27FC236}">
              <a16:creationId xmlns:a16="http://schemas.microsoft.com/office/drawing/2014/main" id="{33982695-ECF1-4E68-8AFE-C56199D0AB7B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160</xdr:row>
      <xdr:rowOff>95250</xdr:rowOff>
    </xdr:from>
    <xdr:to>
      <xdr:col>4</xdr:col>
      <xdr:colOff>419100</xdr:colOff>
      <xdr:row>178</xdr:row>
      <xdr:rowOff>57150</xdr:rowOff>
    </xdr:to>
    <xdr:graphicFrame macro="">
      <xdr:nvGraphicFramePr>
        <xdr:cNvPr id="8" name="Chart 7" descr="Lamb Yield Grade Comparison">
          <a:extLst>
            <a:ext uri="{FF2B5EF4-FFF2-40B4-BE49-F238E27FC236}">
              <a16:creationId xmlns:a16="http://schemas.microsoft.com/office/drawing/2014/main" id="{9AB2AC2E-3333-48E3-AC1B-C2345CEAFDD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85725</xdr:rowOff>
    </xdr:from>
    <xdr:to>
      <xdr:col>4</xdr:col>
      <xdr:colOff>609601</xdr:colOff>
      <xdr:row>157</xdr:row>
      <xdr:rowOff>57151</xdr:rowOff>
    </xdr:to>
    <xdr:graphicFrame macro="">
      <xdr:nvGraphicFramePr>
        <xdr:cNvPr id="11" name="Chart 10" descr="Lamb Quality Grade Comparison">
          <a:extLst>
            <a:ext uri="{FF2B5EF4-FFF2-40B4-BE49-F238E27FC236}">
              <a16:creationId xmlns:a16="http://schemas.microsoft.com/office/drawing/2014/main" id="{8C0E0012-3A9C-49B6-B752-EC56FF629297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119</xdr:row>
      <xdr:rowOff>66675</xdr:rowOff>
    </xdr:from>
    <xdr:to>
      <xdr:col>4</xdr:col>
      <xdr:colOff>276225</xdr:colOff>
      <xdr:row>136</xdr:row>
      <xdr:rowOff>57150</xdr:rowOff>
    </xdr:to>
    <xdr:graphicFrame macro="">
      <xdr:nvGraphicFramePr>
        <xdr:cNvPr id="12" name="Chart 11" descr="Beef Yield Grade Comparison">
          <a:extLst>
            <a:ext uri="{FF2B5EF4-FFF2-40B4-BE49-F238E27FC236}">
              <a16:creationId xmlns:a16="http://schemas.microsoft.com/office/drawing/2014/main" id="{9A4D4DE6-34A4-40B9-B3E3-E676E987B4F1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99</xdr:row>
      <xdr:rowOff>47625</xdr:rowOff>
    </xdr:from>
    <xdr:to>
      <xdr:col>4</xdr:col>
      <xdr:colOff>314325</xdr:colOff>
      <xdr:row>116</xdr:row>
      <xdr:rowOff>38100</xdr:rowOff>
    </xdr:to>
    <xdr:graphicFrame macro="">
      <xdr:nvGraphicFramePr>
        <xdr:cNvPr id="14" name="Chart 13" descr="Beef Quality Grade Comparison">
          <a:extLst>
            <a:ext uri="{FF2B5EF4-FFF2-40B4-BE49-F238E27FC236}">
              <a16:creationId xmlns:a16="http://schemas.microsoft.com/office/drawing/2014/main" id="{E5F62037-B591-4BB8-823F-A265FE0B879A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J181"/>
  <sheetViews>
    <sheetView tabSelected="1" zoomScaleNormal="100" workbookViewId="0">
      <selection activeCell="D3" sqref="D3"/>
    </sheetView>
  </sheetViews>
  <sheetFormatPr defaultRowHeight="14" x14ac:dyDescent="0.3"/>
  <cols>
    <col min="1" max="1" width="18.5" customWidth="1"/>
    <col min="2" max="2" width="9.9140625" bestFit="1" customWidth="1"/>
    <col min="3" max="3" width="8.9140625" customWidth="1"/>
    <col min="4" max="4" width="9.9140625" bestFit="1" customWidth="1"/>
    <col min="7" max="7" width="13.58203125" customWidth="1"/>
    <col min="8" max="8" width="17" customWidth="1"/>
    <col min="9" max="9" width="15.6640625" customWidth="1"/>
    <col min="10" max="10" width="18.6640625" customWidth="1"/>
    <col min="11" max="11" width="14.9140625" customWidth="1"/>
    <col min="12" max="12" width="14.6640625" customWidth="1"/>
    <col min="13" max="13" width="9.9140625" bestFit="1" customWidth="1"/>
  </cols>
  <sheetData>
    <row r="1" spans="1:10" x14ac:dyDescent="0.3">
      <c r="A1" s="1" t="s">
        <v>45</v>
      </c>
      <c r="B1" s="2"/>
    </row>
    <row r="3" spans="1:10" x14ac:dyDescent="0.3">
      <c r="A3" t="s">
        <v>0</v>
      </c>
      <c r="B3" s="3" t="s">
        <v>46</v>
      </c>
      <c r="C3" t="s">
        <v>1</v>
      </c>
      <c r="D3" s="10" t="s">
        <v>47</v>
      </c>
    </row>
    <row r="4" spans="1:10" x14ac:dyDescent="0.3">
      <c r="B4" s="3"/>
      <c r="D4" s="3"/>
    </row>
    <row r="5" spans="1:10" ht="14.4" customHeight="1" x14ac:dyDescent="0.3">
      <c r="A5" s="1" t="s">
        <v>2</v>
      </c>
    </row>
    <row r="6" spans="1:10" s="4" customFormat="1" ht="42" x14ac:dyDescent="0.3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0" x14ac:dyDescent="0.3">
      <c r="A7" s="1" t="s">
        <v>14</v>
      </c>
      <c r="B7" s="5">
        <v>66.311053087659346</v>
      </c>
      <c r="C7" s="5">
        <v>2652.4421235063733</v>
      </c>
      <c r="D7" s="5">
        <v>15478.894392176479</v>
      </c>
      <c r="E7" s="5">
        <v>6985.9125019102921</v>
      </c>
      <c r="F7" s="5">
        <v>1823.9845511644478</v>
      </c>
      <c r="G7" s="5">
        <v>101733.21199157627</v>
      </c>
      <c r="H7" s="5">
        <v>128740.75661342153</v>
      </c>
      <c r="I7" s="6">
        <v>8.3900177124654002E-2</v>
      </c>
      <c r="J7" s="6">
        <v>7.8833754239160642E-2</v>
      </c>
    </row>
    <row r="8" spans="1:10" x14ac:dyDescent="0.3">
      <c r="A8" s="1" t="s">
        <v>15</v>
      </c>
      <c r="B8" s="5">
        <v>3046.0025294941697</v>
      </c>
      <c r="C8" s="5">
        <v>48754.125304566987</v>
      </c>
      <c r="D8" s="5">
        <v>134124.8696511364</v>
      </c>
      <c r="E8" s="5">
        <v>35414.408261348246</v>
      </c>
      <c r="F8" s="5">
        <v>5757.0050635195148</v>
      </c>
      <c r="G8" s="5">
        <v>919502.64823128202</v>
      </c>
      <c r="H8" s="5">
        <v>1146599.0590413474</v>
      </c>
      <c r="I8" s="6">
        <v>0.74723705744091917</v>
      </c>
      <c r="J8" s="6">
        <v>0.70211416189467213</v>
      </c>
    </row>
    <row r="9" spans="1:10" x14ac:dyDescent="0.3">
      <c r="A9" s="1" t="s">
        <v>16</v>
      </c>
      <c r="B9" s="5">
        <v>3939.9099724161229</v>
      </c>
      <c r="C9" s="5">
        <v>20346.297925312203</v>
      </c>
      <c r="D9" s="5">
        <v>19277.570433340963</v>
      </c>
      <c r="E9" s="5">
        <v>2624.0231007545194</v>
      </c>
      <c r="F9" s="5">
        <v>370.30847828173393</v>
      </c>
      <c r="G9" s="5">
        <v>208212.40078271215</v>
      </c>
      <c r="H9" s="5">
        <v>254770.51069281768</v>
      </c>
      <c r="I9" s="6">
        <v>0.16603359756111249</v>
      </c>
      <c r="J9" s="6">
        <v>0.15600743972363124</v>
      </c>
    </row>
    <row r="10" spans="1:10" x14ac:dyDescent="0.3">
      <c r="A10" s="1" t="s">
        <v>17</v>
      </c>
      <c r="B10" s="5">
        <v>13.77892012211103</v>
      </c>
      <c r="C10" s="5">
        <v>37.030847828173393</v>
      </c>
      <c r="D10" s="5">
        <v>44.781490396860846</v>
      </c>
      <c r="E10" s="5">
        <v>20.668380183166548</v>
      </c>
      <c r="F10" s="5">
        <v>3.4447300305277575</v>
      </c>
      <c r="G10" s="5">
        <v>0.86118250763193938</v>
      </c>
      <c r="H10" s="5">
        <v>120.56555106847151</v>
      </c>
      <c r="I10" s="6">
        <v>7.8572406717716288E-5</v>
      </c>
      <c r="J10" s="6">
        <v>7.382770827719351E-5</v>
      </c>
    </row>
    <row r="11" spans="1:10" x14ac:dyDescent="0.3">
      <c r="A11" s="1" t="s">
        <v>18</v>
      </c>
      <c r="B11" s="5">
        <v>0</v>
      </c>
      <c r="C11" s="5">
        <v>18.117750000000001</v>
      </c>
      <c r="D11" s="5">
        <v>202.41900000000001</v>
      </c>
      <c r="E11" s="5">
        <v>91.213499999999996</v>
      </c>
      <c r="F11" s="5">
        <v>6.2474999999999996</v>
      </c>
      <c r="G11" s="5">
        <v>0</v>
      </c>
      <c r="H11" s="5">
        <v>317.99775</v>
      </c>
      <c r="I11" s="6">
        <v>2.8566682156655422E-4</v>
      </c>
      <c r="J11" s="6">
        <v>0</v>
      </c>
    </row>
    <row r="12" spans="1:10" x14ac:dyDescent="0.3">
      <c r="A12" s="1" t="s">
        <v>19</v>
      </c>
      <c r="B12" s="5">
        <v>23.115749999999998</v>
      </c>
      <c r="C12" s="5">
        <v>686.60024999999996</v>
      </c>
      <c r="D12" s="5">
        <v>1690.5735</v>
      </c>
      <c r="E12" s="5">
        <v>318.6225</v>
      </c>
      <c r="F12" s="5">
        <v>24.99</v>
      </c>
      <c r="G12" s="5">
        <v>0</v>
      </c>
      <c r="H12" s="5">
        <v>2743.9019999999996</v>
      </c>
      <c r="I12" s="6">
        <v>2.4649286450300709E-3</v>
      </c>
      <c r="J12" s="6">
        <v>0</v>
      </c>
    </row>
    <row r="13" spans="1:10" x14ac:dyDescent="0.3">
      <c r="A13" s="1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6">
        <v>0</v>
      </c>
      <c r="J13" s="6">
        <v>0</v>
      </c>
    </row>
    <row r="14" spans="1:10" x14ac:dyDescent="0.3">
      <c r="A14" s="1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6">
        <v>0</v>
      </c>
      <c r="J14" s="6">
        <v>0</v>
      </c>
    </row>
    <row r="15" spans="1:10" x14ac:dyDescent="0.3">
      <c r="A15" s="1" t="s">
        <v>22</v>
      </c>
      <c r="B15" s="5">
        <v>1170.3470278718057</v>
      </c>
      <c r="C15" s="5">
        <v>2003.9716952595231</v>
      </c>
      <c r="D15" s="5">
        <v>2284.7171927475351</v>
      </c>
      <c r="E15" s="5">
        <v>435.75834886176131</v>
      </c>
      <c r="F15" s="5">
        <v>119.70436856083957</v>
      </c>
      <c r="G15" s="5">
        <v>0</v>
      </c>
      <c r="H15" s="5">
        <v>0</v>
      </c>
    </row>
    <row r="16" spans="1:10" x14ac:dyDescent="0.3">
      <c r="A16" s="1" t="s">
        <v>13</v>
      </c>
      <c r="B16" s="5">
        <f>SUM(B7:B15)</f>
        <v>8259.4652529918694</v>
      </c>
      <c r="C16" s="5">
        <f t="shared" ref="C16:F16" si="0">SUM(C7:C15)</f>
        <v>74498.585896473276</v>
      </c>
      <c r="D16" s="5">
        <f t="shared" si="0"/>
        <v>173103.82565979823</v>
      </c>
      <c r="E16" s="5">
        <f t="shared" si="0"/>
        <v>45890.606593057986</v>
      </c>
      <c r="F16" s="5">
        <f t="shared" si="0"/>
        <v>8105.6846915570641</v>
      </c>
      <c r="G16" s="5"/>
      <c r="H16" s="5"/>
    </row>
    <row r="18" spans="1:10" ht="28" x14ac:dyDescent="0.3">
      <c r="A18" s="7" t="s">
        <v>23</v>
      </c>
      <c r="B18" s="9">
        <v>2.6655631845372174E-2</v>
      </c>
      <c r="C18" s="9">
        <v>0.24042802019633147</v>
      </c>
      <c r="D18" s="9">
        <v>0.55865503473625577</v>
      </c>
      <c r="E18" s="9">
        <v>0.14810197476916084</v>
      </c>
      <c r="F18" s="9">
        <v>2.6159338452879728E-2</v>
      </c>
    </row>
    <row r="21" spans="1:10" x14ac:dyDescent="0.3">
      <c r="A21" s="1" t="s">
        <v>30</v>
      </c>
    </row>
    <row r="22" spans="1:10" ht="28" x14ac:dyDescent="0.3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3">
      <c r="A23" s="1" t="s">
        <v>14</v>
      </c>
      <c r="B23" s="5">
        <v>5.8280000000000003</v>
      </c>
      <c r="C23" s="5">
        <v>52.39</v>
      </c>
      <c r="D23" s="5">
        <v>106.51600000000001</v>
      </c>
      <c r="E23" s="5">
        <v>71.671999999999997</v>
      </c>
      <c r="F23" s="5">
        <v>41.54</v>
      </c>
      <c r="G23" s="5">
        <f>SUM(B23:F23)</f>
        <v>277.94600000000003</v>
      </c>
      <c r="H23" s="6">
        <v>9.9955406911928654E-2</v>
      </c>
      <c r="J23" s="6"/>
    </row>
    <row r="24" spans="1:10" x14ac:dyDescent="0.3">
      <c r="A24" s="1" t="s">
        <v>15</v>
      </c>
      <c r="B24" s="5">
        <v>183.83</v>
      </c>
      <c r="C24" s="5">
        <v>862.29600000000005</v>
      </c>
      <c r="D24" s="5">
        <v>784.42399999999998</v>
      </c>
      <c r="E24" s="5">
        <v>388.92599999999999</v>
      </c>
      <c r="F24" s="5">
        <v>283.27800000000002</v>
      </c>
      <c r="G24" s="5">
        <f t="shared" ref="G24:G27" si="1">SUM(B24:F24)</f>
        <v>2502.7539999999999</v>
      </c>
      <c r="H24" s="6">
        <v>0.90004459308807139</v>
      </c>
      <c r="J24" s="6"/>
    </row>
    <row r="25" spans="1:10" x14ac:dyDescent="0.3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f t="shared" si="1"/>
        <v>0</v>
      </c>
      <c r="H25" s="6">
        <v>0</v>
      </c>
      <c r="J25" s="6"/>
    </row>
    <row r="26" spans="1:10" x14ac:dyDescent="0.3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1"/>
        <v>0</v>
      </c>
      <c r="H26" s="6">
        <v>0</v>
      </c>
      <c r="J26" s="6"/>
    </row>
    <row r="27" spans="1:10" x14ac:dyDescent="0.3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 t="shared" si="1"/>
        <v>0</v>
      </c>
      <c r="H27" s="6">
        <v>0</v>
      </c>
      <c r="J27" s="6"/>
    </row>
    <row r="28" spans="1:10" x14ac:dyDescent="0.3">
      <c r="A28" s="1"/>
    </row>
    <row r="29" spans="1:10" x14ac:dyDescent="0.3">
      <c r="A29" s="1" t="s">
        <v>13</v>
      </c>
      <c r="B29" s="5">
        <f>SUM(B23:B27)</f>
        <v>189.65800000000002</v>
      </c>
      <c r="C29" s="5">
        <f t="shared" ref="C29:F29" si="2">SUM(C23:C27)</f>
        <v>914.68600000000004</v>
      </c>
      <c r="D29" s="5">
        <f t="shared" si="2"/>
        <v>890.93999999999994</v>
      </c>
      <c r="E29" s="5">
        <f t="shared" si="2"/>
        <v>460.59799999999996</v>
      </c>
      <c r="F29" s="5">
        <f t="shared" si="2"/>
        <v>324.81800000000004</v>
      </c>
    </row>
    <row r="31" spans="1:10" ht="28" x14ac:dyDescent="0.3">
      <c r="A31" s="7" t="s">
        <v>23</v>
      </c>
      <c r="B31" s="6">
        <v>6.820512820512821E-2</v>
      </c>
      <c r="C31" s="6">
        <v>0.32894091415830545</v>
      </c>
      <c r="D31" s="6">
        <v>0.32040133779264207</v>
      </c>
      <c r="E31" s="6">
        <v>0.16564102564102562</v>
      </c>
      <c r="F31" s="6">
        <v>0.11681159420289855</v>
      </c>
    </row>
    <row r="34" spans="1:6" x14ac:dyDescent="0.3">
      <c r="A34" s="1" t="s">
        <v>34</v>
      </c>
    </row>
    <row r="35" spans="1:6" ht="42" x14ac:dyDescent="0.3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3">
      <c r="A36" s="1" t="s">
        <v>14</v>
      </c>
      <c r="B36" s="5">
        <v>382.79199999999997</v>
      </c>
      <c r="C36" s="6">
        <v>5.1270910275907015E-2</v>
      </c>
      <c r="D36" s="5"/>
      <c r="E36" s="5"/>
      <c r="F36" s="5"/>
    </row>
    <row r="37" spans="1:6" x14ac:dyDescent="0.3">
      <c r="A37" s="1" t="s">
        <v>15</v>
      </c>
      <c r="B37" s="5">
        <v>7083.2740000000003</v>
      </c>
      <c r="C37" s="6">
        <v>0.94872908972409298</v>
      </c>
      <c r="D37" s="5"/>
      <c r="E37" s="5"/>
      <c r="F37" s="5"/>
    </row>
    <row r="38" spans="1:6" x14ac:dyDescent="0.3">
      <c r="A38" s="1" t="s">
        <v>31</v>
      </c>
      <c r="B38" s="5">
        <v>0</v>
      </c>
      <c r="C38" s="6">
        <v>0</v>
      </c>
      <c r="D38" s="5"/>
      <c r="E38" s="5"/>
      <c r="F38" s="5"/>
    </row>
    <row r="39" spans="1:6" x14ac:dyDescent="0.3">
      <c r="A39" s="1" t="s">
        <v>17</v>
      </c>
      <c r="B39" s="5">
        <v>0</v>
      </c>
      <c r="C39" s="6">
        <v>0</v>
      </c>
      <c r="D39" s="5"/>
      <c r="E39" s="5"/>
      <c r="F39" s="5"/>
    </row>
    <row r="40" spans="1:6" x14ac:dyDescent="0.3">
      <c r="A40" s="1" t="s">
        <v>19</v>
      </c>
      <c r="B40" s="5">
        <v>0</v>
      </c>
      <c r="C40" s="6">
        <v>0</v>
      </c>
      <c r="D40" s="5"/>
      <c r="E40" s="5"/>
      <c r="F40" s="5"/>
    </row>
    <row r="42" spans="1:6" x14ac:dyDescent="0.3">
      <c r="A42" t="s">
        <v>42</v>
      </c>
    </row>
    <row r="45" spans="1:6" x14ac:dyDescent="0.3">
      <c r="A45" t="s">
        <v>29</v>
      </c>
    </row>
    <row r="46" spans="1:6" x14ac:dyDescent="0.3">
      <c r="A46" s="6">
        <v>0.94071213152722633</v>
      </c>
      <c r="B46" t="s">
        <v>24</v>
      </c>
    </row>
    <row r="47" spans="1:6" x14ac:dyDescent="0.3">
      <c r="A47" s="6">
        <v>1.031661330487371E-2</v>
      </c>
      <c r="B47" t="s">
        <v>25</v>
      </c>
    </row>
    <row r="48" spans="1:6" x14ac:dyDescent="0.3">
      <c r="A48" s="6">
        <v>0.79762659828231963</v>
      </c>
      <c r="B48" t="s">
        <v>26</v>
      </c>
    </row>
    <row r="49" spans="1:10" x14ac:dyDescent="0.3">
      <c r="A49" s="6">
        <v>0.93702918356574116</v>
      </c>
      <c r="B49" t="s">
        <v>27</v>
      </c>
    </row>
    <row r="50" spans="1:10" x14ac:dyDescent="0.3">
      <c r="A50" s="6">
        <v>0.18786515052678704</v>
      </c>
      <c r="B50" t="s">
        <v>28</v>
      </c>
    </row>
    <row r="51" spans="1:10" x14ac:dyDescent="0.3">
      <c r="A51" s="6">
        <v>0.34989858012170383</v>
      </c>
      <c r="B51" t="s">
        <v>33</v>
      </c>
    </row>
    <row r="52" spans="1:10" x14ac:dyDescent="0.3">
      <c r="A52" s="6">
        <v>0.46778455284552845</v>
      </c>
      <c r="B52" t="s">
        <v>37</v>
      </c>
    </row>
    <row r="55" spans="1:10" x14ac:dyDescent="0.3">
      <c r="A55" s="1" t="s">
        <v>44</v>
      </c>
      <c r="B55" s="2"/>
    </row>
    <row r="57" spans="1:10" x14ac:dyDescent="0.3">
      <c r="A57" t="s">
        <v>0</v>
      </c>
      <c r="B57" s="3" t="str">
        <f>B3</f>
        <v>07/02/2023</v>
      </c>
      <c r="C57" t="s">
        <v>1</v>
      </c>
      <c r="D57" s="3" t="str">
        <f>D3</f>
        <v>07/29/2023</v>
      </c>
    </row>
    <row r="58" spans="1:10" ht="14.4" customHeight="1" x14ac:dyDescent="0.3">
      <c r="A58" s="4"/>
    </row>
    <row r="59" spans="1:10" ht="14.4" customHeight="1" x14ac:dyDescent="0.3">
      <c r="A59" s="1" t="s">
        <v>2</v>
      </c>
    </row>
    <row r="60" spans="1:10" s="4" customFormat="1" ht="42" x14ac:dyDescent="0.3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3">
      <c r="A61" s="1" t="s">
        <v>14</v>
      </c>
      <c r="B61" s="5">
        <v>77</v>
      </c>
      <c r="C61" s="5">
        <v>3080</v>
      </c>
      <c r="D61" s="5">
        <v>17974</v>
      </c>
      <c r="E61" s="5">
        <v>8112</v>
      </c>
      <c r="F61" s="5">
        <v>2118</v>
      </c>
      <c r="G61" s="5">
        <v>118132</v>
      </c>
      <c r="H61" s="5">
        <v>149493</v>
      </c>
      <c r="I61" s="6">
        <v>8.3900177124654002E-2</v>
      </c>
      <c r="J61" s="6">
        <v>7.8833754239160642E-2</v>
      </c>
    </row>
    <row r="62" spans="1:10" x14ac:dyDescent="0.3">
      <c r="A62" s="1" t="s">
        <v>15</v>
      </c>
      <c r="B62" s="5">
        <v>3537</v>
      </c>
      <c r="C62" s="5">
        <v>56613</v>
      </c>
      <c r="D62" s="5">
        <v>155745</v>
      </c>
      <c r="E62" s="5">
        <v>41123</v>
      </c>
      <c r="F62" s="5">
        <v>6685</v>
      </c>
      <c r="G62" s="5">
        <v>1067721</v>
      </c>
      <c r="H62" s="5">
        <v>1331424</v>
      </c>
      <c r="I62" s="6">
        <v>0.74723705744091917</v>
      </c>
      <c r="J62" s="6">
        <v>0.70211416189467213</v>
      </c>
    </row>
    <row r="63" spans="1:10" x14ac:dyDescent="0.3">
      <c r="A63" s="1" t="s">
        <v>16</v>
      </c>
      <c r="B63" s="5">
        <v>4575</v>
      </c>
      <c r="C63" s="5">
        <v>23626</v>
      </c>
      <c r="D63" s="5">
        <v>22385</v>
      </c>
      <c r="E63" s="5">
        <v>3047</v>
      </c>
      <c r="F63" s="5">
        <v>430</v>
      </c>
      <c r="G63" s="5">
        <v>241775</v>
      </c>
      <c r="H63" s="5">
        <v>295838</v>
      </c>
      <c r="I63" s="6">
        <v>0.16603359756111249</v>
      </c>
      <c r="J63" s="6">
        <v>0.15600743972363124</v>
      </c>
    </row>
    <row r="64" spans="1:10" x14ac:dyDescent="0.3">
      <c r="A64" s="1" t="s">
        <v>17</v>
      </c>
      <c r="B64" s="5">
        <v>16</v>
      </c>
      <c r="C64" s="5">
        <v>43</v>
      </c>
      <c r="D64" s="5">
        <v>52</v>
      </c>
      <c r="E64" s="5">
        <v>24</v>
      </c>
      <c r="F64" s="5">
        <v>4</v>
      </c>
      <c r="G64" s="5">
        <v>1</v>
      </c>
      <c r="H64" s="5">
        <v>140</v>
      </c>
      <c r="I64" s="6">
        <v>7.8572406717716288E-5</v>
      </c>
      <c r="J64" s="6">
        <v>7.382770827719351E-5</v>
      </c>
    </row>
    <row r="65" spans="1:10" x14ac:dyDescent="0.3">
      <c r="A65" s="1" t="s">
        <v>18</v>
      </c>
      <c r="B65" s="5">
        <v>0</v>
      </c>
      <c r="C65" s="5">
        <v>29</v>
      </c>
      <c r="D65" s="5">
        <v>324</v>
      </c>
      <c r="E65" s="5">
        <v>146</v>
      </c>
      <c r="F65" s="5">
        <v>10</v>
      </c>
      <c r="G65" s="5">
        <v>0</v>
      </c>
      <c r="H65" s="5">
        <v>509</v>
      </c>
      <c r="I65" s="6">
        <v>2.8566682156655422E-4</v>
      </c>
      <c r="J65" s="6"/>
    </row>
    <row r="66" spans="1:10" x14ac:dyDescent="0.3">
      <c r="A66" s="1" t="s">
        <v>19</v>
      </c>
      <c r="B66" s="5">
        <v>37</v>
      </c>
      <c r="C66" s="5">
        <v>1099</v>
      </c>
      <c r="D66" s="5">
        <v>2706</v>
      </c>
      <c r="E66" s="5">
        <v>510</v>
      </c>
      <c r="F66" s="5">
        <v>40</v>
      </c>
      <c r="G66" s="5">
        <v>0</v>
      </c>
      <c r="H66" s="5">
        <v>4392</v>
      </c>
      <c r="I66" s="6">
        <v>2.4649286450300709E-3</v>
      </c>
      <c r="J66" s="6"/>
    </row>
    <row r="67" spans="1:10" x14ac:dyDescent="0.3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6">
        <v>0</v>
      </c>
      <c r="J67" s="6"/>
    </row>
    <row r="68" spans="1:10" x14ac:dyDescent="0.3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">
        <v>0</v>
      </c>
      <c r="J68" s="6"/>
    </row>
    <row r="69" spans="1:10" x14ac:dyDescent="0.3">
      <c r="A69" s="1" t="s">
        <v>22</v>
      </c>
      <c r="B69" s="5">
        <v>1359</v>
      </c>
      <c r="C69" s="5">
        <v>2327</v>
      </c>
      <c r="D69" s="5">
        <v>2653</v>
      </c>
      <c r="E69" s="5">
        <v>506</v>
      </c>
      <c r="F69" s="5">
        <v>139</v>
      </c>
    </row>
    <row r="70" spans="1:10" x14ac:dyDescent="0.3">
      <c r="A70" s="1" t="s">
        <v>13</v>
      </c>
      <c r="B70" s="5">
        <v>9601</v>
      </c>
      <c r="C70" s="5">
        <v>86817</v>
      </c>
      <c r="D70" s="5">
        <v>201839</v>
      </c>
      <c r="E70" s="5">
        <v>53468</v>
      </c>
      <c r="F70" s="5">
        <v>9426</v>
      </c>
    </row>
    <row r="72" spans="1:10" ht="28" x14ac:dyDescent="0.3">
      <c r="A72" s="7" t="s">
        <v>23</v>
      </c>
      <c r="B72" s="6">
        <v>2.6584448056353158E-2</v>
      </c>
      <c r="C72" s="6">
        <v>0.24038975387026479</v>
      </c>
      <c r="D72" s="6">
        <v>0.55887703481369289</v>
      </c>
      <c r="E72" s="6">
        <v>0.14804887706250294</v>
      </c>
      <c r="F72" s="6">
        <v>2.6099886197186218E-2</v>
      </c>
    </row>
    <row r="73" spans="1:10" x14ac:dyDescent="0.3">
      <c r="A73" s="7"/>
      <c r="B73" s="6"/>
      <c r="C73" s="6"/>
      <c r="D73" s="6"/>
      <c r="E73" s="6"/>
      <c r="F73" s="6"/>
    </row>
    <row r="75" spans="1:10" x14ac:dyDescent="0.3">
      <c r="A75" s="1" t="s">
        <v>30</v>
      </c>
    </row>
    <row r="76" spans="1:10" ht="28" x14ac:dyDescent="0.3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3">
      <c r="A77" s="1" t="s">
        <v>14</v>
      </c>
      <c r="B77" s="5">
        <v>94</v>
      </c>
      <c r="C77" s="5">
        <v>845</v>
      </c>
      <c r="D77" s="5">
        <v>1718</v>
      </c>
      <c r="E77" s="5">
        <v>1156</v>
      </c>
      <c r="F77" s="5">
        <v>670</v>
      </c>
      <c r="G77" s="5">
        <v>4483</v>
      </c>
      <c r="H77" s="6">
        <v>9.9955406911928654E-2</v>
      </c>
      <c r="J77" s="6"/>
    </row>
    <row r="78" spans="1:10" x14ac:dyDescent="0.3">
      <c r="A78" s="1" t="s">
        <v>15</v>
      </c>
      <c r="B78" s="5">
        <v>2965</v>
      </c>
      <c r="C78" s="5">
        <v>13908</v>
      </c>
      <c r="D78" s="5">
        <v>12652</v>
      </c>
      <c r="E78" s="5">
        <v>6273</v>
      </c>
      <c r="F78" s="5">
        <v>4569</v>
      </c>
      <c r="G78" s="5">
        <v>40367</v>
      </c>
      <c r="H78" s="6">
        <v>0.90004459308807139</v>
      </c>
      <c r="J78" s="6"/>
    </row>
    <row r="79" spans="1:10" x14ac:dyDescent="0.3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6">
        <v>0</v>
      </c>
      <c r="J79" s="6"/>
    </row>
    <row r="80" spans="1:10" x14ac:dyDescent="0.3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6">
        <v>0</v>
      </c>
      <c r="J80" s="6"/>
    </row>
    <row r="81" spans="1:10" x14ac:dyDescent="0.3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6">
        <v>0</v>
      </c>
      <c r="J81" s="6"/>
    </row>
    <row r="82" spans="1:10" x14ac:dyDescent="0.3">
      <c r="A82" s="1"/>
    </row>
    <row r="83" spans="1:10" x14ac:dyDescent="0.3">
      <c r="A83" s="1" t="s">
        <v>13</v>
      </c>
      <c r="B83" s="5">
        <v>3059</v>
      </c>
      <c r="C83" s="5">
        <v>14753</v>
      </c>
      <c r="D83" s="5">
        <v>14370</v>
      </c>
      <c r="E83" s="5">
        <v>7429</v>
      </c>
      <c r="F83" s="5">
        <v>5239</v>
      </c>
    </row>
    <row r="85" spans="1:10" ht="28" x14ac:dyDescent="0.3">
      <c r="A85" s="7" t="s">
        <v>23</v>
      </c>
      <c r="B85" s="6">
        <v>6.820512820512821E-2</v>
      </c>
      <c r="C85" s="6">
        <v>0.32894091415830545</v>
      </c>
      <c r="D85" s="6">
        <v>0.32040133779264213</v>
      </c>
      <c r="E85" s="6">
        <v>0.16564102564102565</v>
      </c>
      <c r="F85" s="6">
        <v>0.11681159420289855</v>
      </c>
    </row>
    <row r="88" spans="1:10" x14ac:dyDescent="0.3">
      <c r="A88" s="1" t="s">
        <v>34</v>
      </c>
    </row>
    <row r="89" spans="1:10" ht="42" x14ac:dyDescent="0.3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3">
      <c r="A90" s="1" t="s">
        <v>14</v>
      </c>
      <c r="B90" s="5">
        <v>472</v>
      </c>
      <c r="C90" s="6">
        <v>5.1270910275907015E-2</v>
      </c>
      <c r="D90" s="5"/>
      <c r="E90" s="5"/>
      <c r="F90" s="5"/>
    </row>
    <row r="91" spans="1:10" x14ac:dyDescent="0.3">
      <c r="A91" s="1" t="s">
        <v>15</v>
      </c>
      <c r="B91" s="5">
        <v>8734</v>
      </c>
      <c r="C91" s="6">
        <v>0.94872908972409298</v>
      </c>
      <c r="D91" s="5"/>
      <c r="E91" s="5"/>
      <c r="F91" s="5"/>
    </row>
    <row r="92" spans="1:10" x14ac:dyDescent="0.3">
      <c r="A92" s="1" t="s">
        <v>31</v>
      </c>
      <c r="B92" s="5">
        <v>0</v>
      </c>
      <c r="C92" s="6">
        <v>0</v>
      </c>
      <c r="D92" s="5"/>
      <c r="E92" s="5"/>
      <c r="F92" s="5"/>
    </row>
    <row r="93" spans="1:10" x14ac:dyDescent="0.3">
      <c r="A93" s="1" t="s">
        <v>17</v>
      </c>
      <c r="B93" s="5">
        <v>0</v>
      </c>
      <c r="C93" s="6">
        <v>0</v>
      </c>
      <c r="D93" s="5"/>
      <c r="E93" s="5"/>
      <c r="F93" s="5"/>
    </row>
    <row r="94" spans="1:10" x14ac:dyDescent="0.3">
      <c r="A94" s="1" t="s">
        <v>19</v>
      </c>
      <c r="B94" s="5">
        <v>0</v>
      </c>
      <c r="C94" s="6">
        <v>0</v>
      </c>
      <c r="D94" s="5"/>
      <c r="E94" s="5"/>
      <c r="F94" s="5"/>
    </row>
    <row r="95" spans="1:10" x14ac:dyDescent="0.3">
      <c r="A95" s="1"/>
    </row>
    <row r="96" spans="1:10" x14ac:dyDescent="0.3">
      <c r="A96" t="s">
        <v>42</v>
      </c>
    </row>
    <row r="99" spans="1:1" x14ac:dyDescent="0.3">
      <c r="A99" s="1" t="s">
        <v>38</v>
      </c>
    </row>
    <row r="119" spans="1:1" x14ac:dyDescent="0.3">
      <c r="A119" s="1" t="s">
        <v>39</v>
      </c>
    </row>
    <row r="139" spans="1:1" x14ac:dyDescent="0.3">
      <c r="A139" s="1" t="s">
        <v>40</v>
      </c>
    </row>
    <row r="160" spans="1:1" x14ac:dyDescent="0.3">
      <c r="A160" s="1" t="s">
        <v>41</v>
      </c>
    </row>
    <row r="181" spans="1:1" x14ac:dyDescent="0.3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Wilkins, Nadine - AMS</cp:lastModifiedBy>
  <dcterms:created xsi:type="dcterms:W3CDTF">2020-01-16T22:11:45Z</dcterms:created>
  <dcterms:modified xsi:type="dcterms:W3CDTF">2023-08-23T19:18:03Z</dcterms:modified>
</cp:coreProperties>
</file>