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nathaniel_phillips-sylvain_usda_gov/Documents/Desktop/Monthly/Published/"/>
    </mc:Choice>
  </mc:AlternateContent>
  <xr:revisionPtr revIDLastSave="1" documentId="8_{EEE5F3C3-BCE6-4433-B1B0-7D3B141348B7}" xr6:coauthVersionLast="47" xr6:coauthVersionMax="47" xr10:uidLastSave="{355EEC64-D7DB-497B-94E5-AD1DB4A8DACC}"/>
  <bookViews>
    <workbookView xWindow="-108" yWindow="-108" windowWidth="23256" windowHeight="12456" xr2:uid="{9876F4EF-A613-4A8C-8B75-6486DBBA189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D57" i="1" l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<sst xmlns="http://schemas.openxmlformats.org/spreadsheetml/2006/main" count="117" uniqueCount="48">
  <si>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</si>
  <si>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</si>
  <si>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</si>
  <si>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</si>
  <si>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</si>
  <si>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</si>
  <si>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</si>
  <si>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</si>
  <si>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</si>
  <si>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</si>
  <si>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</si>
  <si>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</si>
  <si>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</si>
  <si>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</si>
  <si>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</si>
  <si>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</si>
  <si>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</si>
  <si>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</si>
  <si>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</si>
  <si>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</si>
  <si>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</si>
  <si>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</si>
  <si>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</si>
  <si>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</si>
  <si>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</si>
  <si>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</si>
  <si>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</si>
  <si>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</si>
  <si>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</si>
  <si>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</si>
  <si>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</si>
  <si>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</si>
  <si>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</si>
  <si>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</si>
  <si>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</si>
  <si>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</si>
  <si>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</si>
  <si>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</si>
  <si>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</si>
  <si>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</si>
  <si>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</si>
  <si>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</si>
  <si>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</si>
  <si>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</si>
  <si>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</si>
  <si>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</si>
  <si>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12/29/2024</t>
  </si>
  <si>
    <t>02/01/2025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</si>
</sst>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color theme="1"/>
      <name val="Microsoft Sans Serif"/>
      <family val="2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0" fillId="0" borderId="0" xfId="0" quotePrefix="1" applyNumberFormat="1"/>
    <xf numFmtId="0" fontId="0" fillId="0" borderId="0" xfId="0" applyAlignment="1">
      <alignment horizontal="center"/>
    </xf>
    <xf numFmtId="37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37" fontId="4" fillId="0" borderId="0" xfId="0" applyNumberFormat="1" applyFont="1"/>
    <xf numFmtId="164" fontId="5" fillId="0" borderId="0" xfId="0" applyNumberFormat="1" applyFon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10.975784179562806</c:v>
              </c:pt>
              <c:pt idx="1">
                <c:v>74.693427650098528</c:v>
              </c:pt>
              <c:pt idx="2">
                <c:v>14.010533482586998</c:v>
              </c:pt>
            </c:numLit>
          </c:val>
          <c:extLst>
            <c:ext xmlns:c16="http://schemas.microsoft.com/office/drawing/2014/chart" uri="{C3380CC4-5D6E-409C-BE32-E72D297353CC}">
              <c16:uniqueId val="{00000000-D6F8-42EB-B8D3-E2DFD9333675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10.306148239863578</c:v>
              </c:pt>
              <c:pt idx="1">
                <c:v>75.61417725545688</c:v>
              </c:pt>
              <c:pt idx="2">
                <c:v>13.802334355762328</c:v>
              </c:pt>
            </c:numLit>
          </c:val>
          <c:extLst>
            <c:ext xmlns:c16="http://schemas.microsoft.com/office/drawing/2014/chart" uri="{C3380CC4-5D6E-409C-BE32-E72D297353CC}">
              <c16:uniqueId val="{00000001-D6F8-42EB-B8D3-E2DFD9333675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9.3000000000000007</c:v>
              </c:pt>
              <c:pt idx="1">
                <c:v>77</c:v>
              </c:pt>
              <c:pt idx="2">
                <c:v>13.5</c:v>
              </c:pt>
            </c:numLit>
          </c:val>
          <c:extLst>
            <c:ext xmlns:c16="http://schemas.microsoft.com/office/drawing/2014/chart" uri="{C3380CC4-5D6E-409C-BE32-E72D297353CC}">
              <c16:uniqueId val="{00000002-D6F8-42EB-B8D3-E2DFD9333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11.448135363024164</c:v>
              </c:pt>
              <c:pt idx="1">
                <c:v>88.551864636975836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96-4E0F-827C-A499E4573304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10.306148239863578</c:v>
              </c:pt>
              <c:pt idx="1">
                <c:v>75.61417725545688</c:v>
              </c:pt>
            </c:numLit>
          </c:val>
          <c:extLst>
            <c:ext xmlns:c16="http://schemas.microsoft.com/office/drawing/2014/chart" uri="{C3380CC4-5D6E-409C-BE32-E72D297353CC}">
              <c16:uniqueId val="{00000001-A896-4E0F-827C-A499E4573304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9.3000000000000007</c:v>
              </c:pt>
              <c:pt idx="1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2-A896-4E0F-827C-A499E457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5.0817723954501739</c:v>
              </c:pt>
              <c:pt idx="1">
                <c:v>22.954275366419559</c:v>
              </c:pt>
              <c:pt idx="2">
                <c:v>47.70669458434724</c:v>
              </c:pt>
              <c:pt idx="3">
                <c:v>20.938260426687798</c:v>
              </c:pt>
              <c:pt idx="4">
                <c:v>3.3189972270952413</c:v>
              </c:pt>
            </c:numLit>
          </c:val>
          <c:extLst>
            <c:ext xmlns:c16="http://schemas.microsoft.com/office/drawing/2014/chart" uri="{C3380CC4-5D6E-409C-BE32-E72D297353CC}">
              <c16:uniqueId val="{00000000-249E-4106-9960-00B25082FCC7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1.7247594950196807</c:v>
              </c:pt>
              <c:pt idx="1">
                <c:v>19.107215444661474</c:v>
              </c:pt>
              <c:pt idx="2">
                <c:v>54.628890386278307</c:v>
              </c:pt>
              <c:pt idx="3">
                <c:v>19.402867308434292</c:v>
              </c:pt>
              <c:pt idx="4">
                <c:v>5.1362673656062308</c:v>
              </c:pt>
            </c:numLit>
          </c:val>
          <c:extLst>
            <c:ext xmlns:c16="http://schemas.microsoft.com/office/drawing/2014/chart" uri="{C3380CC4-5D6E-409C-BE32-E72D297353CC}">
              <c16:uniqueId val="{00000001-249E-4106-9960-00B25082FCC7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3.3</c:v>
              </c:pt>
              <c:pt idx="1">
                <c:v>28.3</c:v>
              </c:pt>
              <c:pt idx="2">
                <c:v>52.2</c:v>
              </c:pt>
              <c:pt idx="3">
                <c:v>13.5</c:v>
              </c:pt>
              <c:pt idx="4">
                <c:v>2.7</c:v>
              </c:pt>
            </c:numLit>
          </c:val>
          <c:extLst>
            <c:ext xmlns:c16="http://schemas.microsoft.com/office/drawing/2014/chart" uri="{C3380CC4-5D6E-409C-BE32-E72D297353CC}">
              <c16:uniqueId val="{00000002-249E-4106-9960-00B25082F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2"/>
                <c:pt idx="0">
                  <c:v>5.4794520547945202</c:v>
                </c:pt>
                <c:pt idx="1">
                  <c:v>94.520547945205479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A-4CB7-8E88-A55DBBAAFF9A}"/>
            </c:ext>
          </c:extLst>
        </c:ser>
        <c:ser>
          <c:idx val="1"/>
          <c:order val="1"/>
          <c:tx>
            <c:v>2024</c:v>
          </c:tx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2"/>
                <c:pt idx="0">
                  <c:v>10.306148239863578</c:v>
                </c:pt>
                <c:pt idx="1">
                  <c:v>75.61417725545688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A-4CB7-8E88-A55DBBAAFF9A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2"/>
                <c:pt idx="0">
                  <c:v>9.3000000000000007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A-4CB7-8E88-A55DBBAA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5.0817723954501739</c:v>
              </c:pt>
              <c:pt idx="1">
                <c:v>22.954275366419559</c:v>
              </c:pt>
              <c:pt idx="2">
                <c:v>47.70669458434724</c:v>
              </c:pt>
              <c:pt idx="3">
                <c:v>20.938260426687798</c:v>
              </c:pt>
              <c:pt idx="4">
                <c:v>3.3189972270952413</c:v>
              </c:pt>
            </c:numLit>
          </c:val>
          <c:extLst>
            <c:ext xmlns:c16="http://schemas.microsoft.com/office/drawing/2014/chart" uri="{C3380CC4-5D6E-409C-BE32-E72D297353CC}">
              <c16:uniqueId val="{00000000-4D95-42A7-AD4A-49097FA89808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1.7247594950196807</c:v>
              </c:pt>
              <c:pt idx="1">
                <c:v>19.107215444661474</c:v>
              </c:pt>
              <c:pt idx="2">
                <c:v>54.628890386278307</c:v>
              </c:pt>
              <c:pt idx="3">
                <c:v>19.402867308434292</c:v>
              </c:pt>
              <c:pt idx="4">
                <c:v>5.1362673656062308</c:v>
              </c:pt>
            </c:numLit>
          </c:val>
          <c:extLst>
            <c:ext xmlns:c16="http://schemas.microsoft.com/office/drawing/2014/chart" uri="{C3380CC4-5D6E-409C-BE32-E72D297353CC}">
              <c16:uniqueId val="{00000001-4D95-42A7-AD4A-49097FA89808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3.3</c:v>
              </c:pt>
              <c:pt idx="1">
                <c:v>28.3</c:v>
              </c:pt>
              <c:pt idx="2">
                <c:v>52.2</c:v>
              </c:pt>
              <c:pt idx="3">
                <c:v>13.5</c:v>
              </c:pt>
              <c:pt idx="4">
                <c:v>2.7</c:v>
              </c:pt>
            </c:numLit>
          </c:val>
          <c:extLst>
            <c:ext xmlns:c16="http://schemas.microsoft.com/office/drawing/2014/chart" uri="{C3380CC4-5D6E-409C-BE32-E72D297353CC}">
              <c16:uniqueId val="{00000002-4D95-42A7-AD4A-49097FA89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99</xdr:row>
      <xdr:rowOff>45720</xdr:rowOff>
    </xdr:from>
    <xdr:to>
      <xdr:col>4</xdr:col>
      <xdr:colOff>401955</xdr:colOff>
      <xdr:row>115</xdr:row>
      <xdr:rowOff>64770</xdr:rowOff>
    </xdr:to>
    <xdr:graphicFrame macro="">
      <xdr:nvGraphicFramePr>
        <xdr:cNvPr id="3" name="Chart 2" descr="Beef Quality Grade Comparison">
          <a:extLst>
            <a:ext uri="{FF2B5EF4-FFF2-40B4-BE49-F238E27FC236}">
              <a16:creationId xmlns:a16="http://schemas.microsoft.com/office/drawing/2014/main" id="{05E90793-B2C7-4E1E-A00F-C1810A6B102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139</xdr:row>
      <xdr:rowOff>76200</xdr:rowOff>
    </xdr:from>
    <xdr:to>
      <xdr:col>5</xdr:col>
      <xdr:colOff>38101</xdr:colOff>
      <xdr:row>156</xdr:row>
      <xdr:rowOff>74296</xdr:rowOff>
    </xdr:to>
    <xdr:graphicFrame macro="">
      <xdr:nvGraphicFramePr>
        <xdr:cNvPr id="5" name="Chart 4" descr="Lamb Quality Grade Comparison">
          <a:extLst>
            <a:ext uri="{FF2B5EF4-FFF2-40B4-BE49-F238E27FC236}">
              <a16:creationId xmlns:a16="http://schemas.microsoft.com/office/drawing/2014/main" id="{E7B7296A-A8A2-49B5-B950-B67CBD12E75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83820</xdr:colOff>
      <xdr:row>160</xdr:row>
      <xdr:rowOff>106680</xdr:rowOff>
    </xdr:from>
    <xdr:to>
      <xdr:col>4</xdr:col>
      <xdr:colOff>508635</xdr:colOff>
      <xdr:row>177</xdr:row>
      <xdr:rowOff>102870</xdr:rowOff>
    </xdr:to>
    <xdr:graphicFrame macro="">
      <xdr:nvGraphicFramePr>
        <xdr:cNvPr id="6" name="Chart 5" descr="Lamb Yield Grade Comparison">
          <a:extLst>
            <a:ext uri="{FF2B5EF4-FFF2-40B4-BE49-F238E27FC236}">
              <a16:creationId xmlns:a16="http://schemas.microsoft.com/office/drawing/2014/main" id="{C063BADF-B5C1-490E-802F-8D97CB6281C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181</xdr:row>
      <xdr:rowOff>83820</xdr:rowOff>
    </xdr:from>
    <xdr:to>
      <xdr:col>4</xdr:col>
      <xdr:colOff>563880</xdr:colOff>
      <xdr:row>195</xdr:row>
      <xdr:rowOff>49530</xdr:rowOff>
    </xdr:to>
    <xdr:graphicFrame macro="">
      <xdr:nvGraphicFramePr>
        <xdr:cNvPr id="9" name="Chart 8" descr="Veal Quality Grade Comparison">
          <a:extLst>
            <a:ext uri="{FF2B5EF4-FFF2-40B4-BE49-F238E27FC236}">
              <a16:creationId xmlns:a16="http://schemas.microsoft.com/office/drawing/2014/main" id="{D940E4B0-6061-435F-88C1-2C40537E0AE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53341</xdr:colOff>
      <xdr:row>119</xdr:row>
      <xdr:rowOff>53340</xdr:rowOff>
    </xdr:from>
    <xdr:to>
      <xdr:col>4</xdr:col>
      <xdr:colOff>373380</xdr:colOff>
      <xdr:row>135</xdr:row>
      <xdr:rowOff>76200</xdr:rowOff>
    </xdr:to>
    <xdr:graphicFrame macro="">
      <xdr:nvGraphicFramePr>
        <xdr:cNvPr id="2" name="Chart 1" descr="Lamb Yield Grade Comparison">
          <a:extLst>
            <a:ext uri="{FF2B5EF4-FFF2-40B4-BE49-F238E27FC236}">
              <a16:creationId xmlns:a16="http://schemas.microsoft.com/office/drawing/2014/main" id="{F03897BF-05FC-4C41-953B-BF342DA71CE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sdagcc-my.sharepoint.com/personal/nathaniel_phillips-sylvain_usda_gov/Documents/Desktop/Monthly/Datafile%20Template.xlsx" TargetMode="External"/><Relationship Id="rId1" Type="http://schemas.openxmlformats.org/officeDocument/2006/relationships/externalLinkPath" Target="/personal/nathaniel_phillips-sylvain_usda_gov/Documents/Desktop/Monthly/Datafile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Date Constants"/>
      <sheetName val="Tonnage Constants"/>
      <sheetName val="Chart Data"/>
      <sheetName val="Grade Data"/>
      <sheetName val="Grade Volume Report"/>
    </sheetNames>
    <sheetDataSet>
      <sheetData sheetId="0"/>
      <sheetData sheetId="1"/>
      <sheetData sheetId="2"/>
      <sheetData sheetId="3">
        <row r="20">
          <cell r="B20" t="str">
            <v>YG 1</v>
          </cell>
          <cell r="C20" t="str">
            <v>YG 2</v>
          </cell>
          <cell r="D20" t="str">
            <v>YG 3</v>
          </cell>
          <cell r="E20" t="str">
            <v>YG 4</v>
          </cell>
          <cell r="F20" t="str">
            <v>YG 5</v>
          </cell>
        </row>
        <row r="21">
          <cell r="A21">
            <v>2025</v>
          </cell>
          <cell r="B21">
            <v>5.0817723954501739</v>
          </cell>
          <cell r="C21">
            <v>22.954275366419559</v>
          </cell>
          <cell r="D21">
            <v>47.70669458434724</v>
          </cell>
          <cell r="E21">
            <v>20.938260426687798</v>
          </cell>
          <cell r="F21">
            <v>3.3189972270952413</v>
          </cell>
        </row>
        <row r="22">
          <cell r="A22">
            <v>2024</v>
          </cell>
          <cell r="B22">
            <v>1.7247594950196807</v>
          </cell>
          <cell r="C22">
            <v>19.107215444661474</v>
          </cell>
          <cell r="D22">
            <v>54.628890386278307</v>
          </cell>
          <cell r="E22">
            <v>19.402867308434292</v>
          </cell>
          <cell r="F22">
            <v>5.1362673656062308</v>
          </cell>
        </row>
        <row r="23">
          <cell r="A23">
            <v>2023</v>
          </cell>
          <cell r="B23">
            <v>3.3</v>
          </cell>
          <cell r="C23">
            <v>28.3</v>
          </cell>
          <cell r="D23">
            <v>52.2</v>
          </cell>
          <cell r="E23">
            <v>13.5</v>
          </cell>
          <cell r="F23">
            <v>2.7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K181"/>
  <sheetViews>
    <sheetView tabSelected="1" zoomScaleNormal="100" workbookViewId="0">
      <selection activeCell="H122" sqref="H122"/>
    </sheetView>
  </sheetViews>
  <sheetFormatPr defaultRowHeight="13.8" x14ac:dyDescent="0.25"/>
  <cols>
    <col min="1" max="1" width="18.5" customWidth="1"/>
    <col min="2" max="2" width="9.8984375" bestFit="1" customWidth="1"/>
    <col min="3" max="3" width="8.8984375" customWidth="1"/>
    <col min="4" max="4" width="9.8984375" bestFit="1" customWidth="1"/>
    <col min="7" max="7" width="13.59765625" customWidth="1"/>
    <col min="8" max="8" width="17" customWidth="1"/>
    <col min="9" max="9" width="15.69921875" customWidth="1"/>
    <col min="10" max="10" width="18.69921875" customWidth="1"/>
    <col min="11" max="11" width="14.8984375" customWidth="1"/>
    <col min="12" max="12" width="14.69921875" customWidth="1"/>
    <col min="13" max="13" width="9.8984375" bestFit="1" customWidth="1"/>
  </cols>
  <sheetData>
    <row r="1" spans="1:11" x14ac:dyDescent="0.25">
      <c r="A1" s="1" t="s">
        <v>45</v>
      </c>
      <c r="B1" s="2"/>
    </row>
    <row r="3" spans="1:11" x14ac:dyDescent="0.25">
      <c r="A3" t="s">
        <v>0</v>
      </c>
      <c r="B3" s="3" t="s">
        <v>46</v>
      </c>
      <c r="C3" s="10" t="s">
        <v>1</v>
      </c>
      <c r="D3" s="9" t="s">
        <v>47</v>
      </c>
    </row>
    <row r="4" spans="1:11" x14ac:dyDescent="0.25">
      <c r="B4" s="3"/>
      <c r="D4" s="3"/>
    </row>
    <row r="5" spans="1:11" ht="14.4" customHeight="1" x14ac:dyDescent="0.25">
      <c r="A5" s="1" t="s">
        <v>2</v>
      </c>
    </row>
    <row r="6" spans="1:11" s="4" customFormat="1" ht="41.4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1" x14ac:dyDescent="0.25">
      <c r="A7" s="1" t="s">
        <v>14</v>
      </c>
      <c r="B7" s="11">
        <v>95.862318779365069</v>
      </c>
      <c r="C7" s="11">
        <v>3421.5473779711838</v>
      </c>
      <c r="D7" s="11">
        <v>25266.173269818999</v>
      </c>
      <c r="E7" s="11">
        <v>14265.972189886857</v>
      </c>
      <c r="F7" s="11">
        <v>5147.9908690649409</v>
      </c>
      <c r="G7" s="11">
        <v>176030.86987086985</v>
      </c>
      <c r="H7" s="11">
        <v>224228.41589639121</v>
      </c>
      <c r="I7" s="12">
        <v>0.10975784179562806</v>
      </c>
      <c r="J7" s="12">
        <v>0.1033782152837745</v>
      </c>
    </row>
    <row r="8" spans="1:11" x14ac:dyDescent="0.25">
      <c r="A8" s="1" t="s">
        <v>15</v>
      </c>
      <c r="B8" s="11">
        <v>3183.7350871531439</v>
      </c>
      <c r="C8" s="11">
        <v>51391.420396391535</v>
      </c>
      <c r="D8" s="11">
        <v>171501.37530854484</v>
      </c>
      <c r="E8" s="11">
        <v>55490.456277274578</v>
      </c>
      <c r="F8" s="11">
        <v>10087.665545397802</v>
      </c>
      <c r="G8" s="11">
        <v>1234285.424727432</v>
      </c>
      <c r="H8" s="11">
        <v>1525940.0773421938</v>
      </c>
      <c r="I8" s="12">
        <v>0.74693427650098521</v>
      </c>
      <c r="J8" s="12">
        <v>0.70351904862277403</v>
      </c>
    </row>
    <row r="9" spans="1:11" x14ac:dyDescent="0.25">
      <c r="A9" s="1" t="s">
        <v>16</v>
      </c>
      <c r="B9" s="11">
        <v>2810.4250957527315</v>
      </c>
      <c r="C9" s="11">
        <v>15702.985218512145</v>
      </c>
      <c r="D9" s="11">
        <v>18259.928221338672</v>
      </c>
      <c r="E9" s="11">
        <v>2106.2057539504731</v>
      </c>
      <c r="F9" s="11">
        <v>397.27557109525327</v>
      </c>
      <c r="G9" s="11">
        <v>246949.62895323109</v>
      </c>
      <c r="H9" s="11">
        <v>286226.44881388039</v>
      </c>
      <c r="I9" s="12">
        <v>0.14010533482586998</v>
      </c>
      <c r="J9" s="12">
        <v>0.13196177356514879</v>
      </c>
    </row>
    <row r="10" spans="1:11" x14ac:dyDescent="0.25">
      <c r="A10" s="1" t="s">
        <v>17</v>
      </c>
      <c r="B10" s="11">
        <v>58.070443106730757</v>
      </c>
      <c r="C10" s="11">
        <v>315.23954829368131</v>
      </c>
      <c r="D10" s="11">
        <v>790.8641299297617</v>
      </c>
      <c r="E10" s="11">
        <v>253.48209292620569</v>
      </c>
      <c r="F10" s="11">
        <v>78.349010540827223</v>
      </c>
      <c r="G10" s="11">
        <v>11.06103678223443</v>
      </c>
      <c r="H10" s="11">
        <v>1507.0662615794413</v>
      </c>
      <c r="I10" s="12">
        <v>7.3769570931811197E-4</v>
      </c>
      <c r="J10" s="12">
        <v>6.9481746911355738E-4</v>
      </c>
    </row>
    <row r="11" spans="1:11" x14ac:dyDescent="0.25">
      <c r="A11" s="1" t="s">
        <v>18</v>
      </c>
      <c r="B11" s="11">
        <v>5.9958</v>
      </c>
      <c r="C11" s="11">
        <v>99.93</v>
      </c>
      <c r="D11" s="11">
        <v>403.05099999999999</v>
      </c>
      <c r="E11" s="11">
        <v>173.21199999999999</v>
      </c>
      <c r="F11" s="11">
        <v>32.643800000000006</v>
      </c>
      <c r="G11" s="11">
        <v>0</v>
      </c>
      <c r="H11" s="11">
        <v>714.83260000000007</v>
      </c>
      <c r="I11" s="12">
        <v>4.8412690892864473E-4</v>
      </c>
      <c r="J11" s="12"/>
      <c r="K11" s="13"/>
    </row>
    <row r="12" spans="1:11" x14ac:dyDescent="0.25">
      <c r="A12" s="1" t="s">
        <v>19</v>
      </c>
      <c r="B12" s="11">
        <v>29.979000000000003</v>
      </c>
      <c r="C12" s="11">
        <v>780.78640000000007</v>
      </c>
      <c r="D12" s="11">
        <v>1674.8268</v>
      </c>
      <c r="E12" s="11">
        <v>388.39460000000003</v>
      </c>
      <c r="F12" s="11">
        <v>50.631200000000007</v>
      </c>
      <c r="G12" s="11">
        <v>0</v>
      </c>
      <c r="H12" s="11">
        <v>2924.6179999999999</v>
      </c>
      <c r="I12" s="12">
        <v>1.9807242592700378E-3</v>
      </c>
      <c r="J12" s="12"/>
      <c r="K12" s="13"/>
    </row>
    <row r="13" spans="1:11" x14ac:dyDescent="0.25">
      <c r="A13" s="1" t="s">
        <v>20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2">
        <v>0</v>
      </c>
      <c r="J13" s="12"/>
      <c r="K13" s="13"/>
    </row>
    <row r="14" spans="1:11" x14ac:dyDescent="0.25">
      <c r="A14" s="1" t="s">
        <v>21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2">
        <v>0</v>
      </c>
      <c r="J14" s="12"/>
      <c r="K14" s="13"/>
    </row>
    <row r="15" spans="1:11" x14ac:dyDescent="0.25">
      <c r="A15" s="1" t="s">
        <v>22</v>
      </c>
      <c r="B15" s="11">
        <v>418.47589159453594</v>
      </c>
      <c r="C15" s="11">
        <v>1499.6922370579516</v>
      </c>
      <c r="D15" s="11">
        <v>3159.7695074583021</v>
      </c>
      <c r="E15" s="11">
        <v>827.73425253720984</v>
      </c>
      <c r="F15" s="11">
        <v>192.64639062391632</v>
      </c>
      <c r="G15" s="11"/>
      <c r="H15" s="11"/>
      <c r="I15" s="13"/>
      <c r="J15" s="13"/>
      <c r="K15" s="13"/>
    </row>
    <row r="16" spans="1:11" x14ac:dyDescent="0.25">
      <c r="A16" s="1" t="s">
        <v>13</v>
      </c>
      <c r="B16" s="14">
        <v>6602.5436363865065</v>
      </c>
      <c r="C16" s="14">
        <v>73211.601178226498</v>
      </c>
      <c r="D16" s="14">
        <v>221055.98823709058</v>
      </c>
      <c r="E16" s="14">
        <v>73505.457166575317</v>
      </c>
      <c r="F16" s="14">
        <v>15987.20238672274</v>
      </c>
      <c r="G16" s="11"/>
      <c r="H16" s="11"/>
      <c r="I16" s="13"/>
      <c r="J16" s="13"/>
      <c r="K16" s="13"/>
    </row>
    <row r="18" spans="1:10" ht="27.6" x14ac:dyDescent="0.25">
      <c r="A18" s="7" t="s">
        <v>23</v>
      </c>
      <c r="B18" s="15">
        <v>1.691386515688614E-2</v>
      </c>
      <c r="C18" s="15">
        <v>0.18754759051103392</v>
      </c>
      <c r="D18" s="15">
        <v>0.56628344817886278</v>
      </c>
      <c r="E18" s="15">
        <v>0.18830036714322224</v>
      </c>
      <c r="F18" s="15">
        <v>4.0954729009995049E-2</v>
      </c>
    </row>
    <row r="21" spans="1:10" x14ac:dyDescent="0.25">
      <c r="A21" s="1" t="s">
        <v>30</v>
      </c>
    </row>
    <row r="22" spans="1:10" ht="27.6" x14ac:dyDescent="0.2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5">
      <c r="A23" s="1" t="s">
        <v>14</v>
      </c>
      <c r="B23" s="5">
        <v>22.19</v>
      </c>
      <c r="C23" s="5">
        <v>74.114599999999996</v>
      </c>
      <c r="D23" s="5">
        <v>193.1798</v>
      </c>
      <c r="E23" s="5">
        <v>165.15700000000001</v>
      </c>
      <c r="F23" s="5">
        <v>58.391400000000004</v>
      </c>
      <c r="G23" s="5">
        <v>513.03279999999995</v>
      </c>
      <c r="H23" s="16">
        <v>0.11448135363024164</v>
      </c>
      <c r="J23" s="6"/>
    </row>
    <row r="24" spans="1:10" x14ac:dyDescent="0.25">
      <c r="A24" s="1" t="s">
        <v>15</v>
      </c>
      <c r="B24" s="5">
        <v>205.5428</v>
      </c>
      <c r="C24" s="5">
        <v>954.55039999999997</v>
      </c>
      <c r="D24" s="5">
        <v>1944.7315999999998</v>
      </c>
      <c r="E24" s="5">
        <v>773.16300000000001</v>
      </c>
      <c r="F24" s="5">
        <v>90.344999999999999</v>
      </c>
      <c r="G24" s="5">
        <v>3968.3327999999997</v>
      </c>
      <c r="H24" s="16">
        <v>0.88551864636975841</v>
      </c>
      <c r="J24" s="6"/>
    </row>
    <row r="25" spans="1:10" x14ac:dyDescent="0.25">
      <c r="A25" s="1" t="s">
        <v>31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16">
        <v>0</v>
      </c>
      <c r="J25" s="6"/>
    </row>
    <row r="26" spans="1:10" x14ac:dyDescent="0.25">
      <c r="A26" s="1" t="s">
        <v>19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16">
        <v>0</v>
      </c>
      <c r="J26" s="6"/>
    </row>
    <row r="27" spans="1:10" x14ac:dyDescent="0.25">
      <c r="A27" s="1" t="s">
        <v>32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16">
        <v>0</v>
      </c>
      <c r="J27" s="6"/>
    </row>
    <row r="28" spans="1:10" x14ac:dyDescent="0.25">
      <c r="A28" s="1"/>
    </row>
    <row r="29" spans="1:10" x14ac:dyDescent="0.25">
      <c r="A29" s="1" t="s">
        <v>13</v>
      </c>
      <c r="B29" s="5">
        <v>227.7328</v>
      </c>
      <c r="C29" s="5">
        <v>1028.665</v>
      </c>
      <c r="D29" s="5">
        <v>2137.9114</v>
      </c>
      <c r="E29" s="5">
        <v>938.32</v>
      </c>
      <c r="F29" s="5">
        <v>148.7364</v>
      </c>
    </row>
    <row r="31" spans="1:10" ht="27.6" x14ac:dyDescent="0.25">
      <c r="A31" s="7" t="s">
        <v>23</v>
      </c>
      <c r="B31" s="6">
        <v>5.0817723954501737E-2</v>
      </c>
      <c r="C31" s="6">
        <v>0.2295427536641956</v>
      </c>
      <c r="D31" s="6">
        <v>0.47706694584347242</v>
      </c>
      <c r="E31" s="6">
        <v>0.20938260426687799</v>
      </c>
      <c r="F31" s="6">
        <v>3.3189972270952411E-2</v>
      </c>
    </row>
    <row r="34" spans="1:6" x14ac:dyDescent="0.25">
      <c r="A34" s="1" t="s">
        <v>34</v>
      </c>
    </row>
    <row r="35" spans="1:6" ht="41.4" x14ac:dyDescent="0.25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5">
      <c r="A36" s="1" t="s">
        <v>14</v>
      </c>
      <c r="B36" s="5">
        <v>89.596800000000002</v>
      </c>
      <c r="C36" s="16">
        <v>5.4794520547945202E-2</v>
      </c>
      <c r="D36" s="5"/>
      <c r="E36" s="5"/>
      <c r="F36" s="5"/>
    </row>
    <row r="37" spans="1:6" x14ac:dyDescent="0.25">
      <c r="A37" s="1" t="s">
        <v>15</v>
      </c>
      <c r="B37" s="5">
        <v>1545.5448000000001</v>
      </c>
      <c r="C37" s="16">
        <v>0.9452054794520548</v>
      </c>
      <c r="D37" s="5"/>
      <c r="E37" s="5"/>
      <c r="F37" s="5"/>
    </row>
    <row r="38" spans="1:6" x14ac:dyDescent="0.25">
      <c r="A38" s="1" t="s">
        <v>31</v>
      </c>
      <c r="B38" s="5">
        <v>0</v>
      </c>
      <c r="C38" s="16">
        <v>0</v>
      </c>
      <c r="D38" s="5"/>
      <c r="E38" s="5"/>
      <c r="F38" s="5"/>
    </row>
    <row r="39" spans="1:6" x14ac:dyDescent="0.25">
      <c r="A39" s="1" t="s">
        <v>17</v>
      </c>
      <c r="B39" s="5">
        <v>0</v>
      </c>
      <c r="C39" s="16">
        <v>0</v>
      </c>
      <c r="D39" s="5"/>
      <c r="E39" s="5"/>
      <c r="F39" s="5"/>
    </row>
    <row r="40" spans="1:6" x14ac:dyDescent="0.25">
      <c r="A40" s="1" t="s">
        <v>19</v>
      </c>
      <c r="B40" s="5">
        <v>0</v>
      </c>
      <c r="C40" s="16">
        <v>0</v>
      </c>
      <c r="D40" s="5"/>
      <c r="E40" s="5"/>
      <c r="F40" s="5"/>
    </row>
    <row r="42" spans="1:6" x14ac:dyDescent="0.25">
      <c r="A42" t="s">
        <v>42</v>
      </c>
    </row>
    <row r="45" spans="1:6" x14ac:dyDescent="0.25">
      <c r="A45" t="s">
        <v>29</v>
      </c>
    </row>
    <row r="46" spans="1:6" x14ac:dyDescent="0.25">
      <c r="A46" s="6">
        <v>0.94236542214304664</v>
      </c>
      <c r="B46" t="s">
        <v>24</v>
      </c>
    </row>
    <row r="47" spans="1:6" x14ac:dyDescent="0.25">
      <c r="A47" s="6">
        <v>1.0775381714396169E-2</v>
      </c>
      <c r="B47" t="s">
        <v>25</v>
      </c>
    </row>
    <row r="48" spans="1:6" x14ac:dyDescent="0.25">
      <c r="A48" s="6">
        <v>0.81684507309415444</v>
      </c>
      <c r="B48" t="s">
        <v>26</v>
      </c>
    </row>
    <row r="49" spans="1:10" x14ac:dyDescent="0.25">
      <c r="A49" s="6">
        <v>0.93955385494081101</v>
      </c>
      <c r="B49" t="s">
        <v>27</v>
      </c>
    </row>
    <row r="50" spans="1:10" x14ac:dyDescent="0.25">
      <c r="A50" s="6">
        <v>0.1782948371874809</v>
      </c>
      <c r="B50" t="s">
        <v>28</v>
      </c>
    </row>
    <row r="51" spans="1:10" x14ac:dyDescent="0.25">
      <c r="A51" s="6">
        <v>0.43853532032112769</v>
      </c>
      <c r="B51" t="s">
        <v>33</v>
      </c>
    </row>
    <row r="52" spans="1:10" x14ac:dyDescent="0.25">
      <c r="A52" s="6">
        <v>0.61331864196680663</v>
      </c>
      <c r="B52" t="s">
        <v>37</v>
      </c>
    </row>
    <row r="55" spans="1:10" x14ac:dyDescent="0.25">
      <c r="A55" s="1" t="s">
        <v>44</v>
      </c>
      <c r="B55" s="2"/>
    </row>
    <row r="57" spans="1:10" x14ac:dyDescent="0.25">
      <c r="A57" t="s">
        <v>0</v>
      </c>
      <c r="B57" s="3" t="str">
        <f>B3</f>
        <v>12/29/2024</v>
      </c>
      <c r="C57" t="s">
        <v>1</v>
      </c>
      <c r="D57" s="3" t="str">
        <f>D3</f>
        <v>02/01/2025</v>
      </c>
    </row>
    <row r="58" spans="1:10" ht="14.4" customHeight="1" x14ac:dyDescent="0.25">
      <c r="A58" s="4"/>
    </row>
    <row r="59" spans="1:10" ht="14.4" customHeight="1" x14ac:dyDescent="0.25">
      <c r="A59" s="1" t="s">
        <v>2</v>
      </c>
    </row>
    <row r="60" spans="1:10" s="4" customFormat="1" ht="41.4" x14ac:dyDescent="0.25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5">
      <c r="A61" s="1" t="s">
        <v>14</v>
      </c>
      <c r="B61" s="5">
        <v>104</v>
      </c>
      <c r="C61" s="5">
        <v>3712</v>
      </c>
      <c r="D61" s="5">
        <v>27411</v>
      </c>
      <c r="E61" s="5">
        <v>15477</v>
      </c>
      <c r="F61" s="5">
        <v>5585</v>
      </c>
      <c r="G61" s="5">
        <v>190974</v>
      </c>
      <c r="H61" s="5">
        <v>243263</v>
      </c>
      <c r="I61" s="16">
        <v>0.10975784179562806</v>
      </c>
      <c r="J61" s="16">
        <v>0.1033782152837745</v>
      </c>
    </row>
    <row r="62" spans="1:10" x14ac:dyDescent="0.25">
      <c r="A62" s="1" t="s">
        <v>15</v>
      </c>
      <c r="B62" s="5">
        <v>3454</v>
      </c>
      <c r="C62" s="5">
        <v>55754</v>
      </c>
      <c r="D62" s="5">
        <v>186060</v>
      </c>
      <c r="E62" s="5">
        <v>60201</v>
      </c>
      <c r="F62" s="5">
        <v>10944</v>
      </c>
      <c r="G62" s="5">
        <v>1339063</v>
      </c>
      <c r="H62" s="5">
        <v>1655476</v>
      </c>
      <c r="I62" s="16">
        <v>0.74693427650098521</v>
      </c>
      <c r="J62" s="16">
        <v>0.70351904862277403</v>
      </c>
    </row>
    <row r="63" spans="1:10" x14ac:dyDescent="0.25">
      <c r="A63" s="1" t="s">
        <v>16</v>
      </c>
      <c r="B63" s="5">
        <v>3049</v>
      </c>
      <c r="C63" s="5">
        <v>17036</v>
      </c>
      <c r="D63" s="5">
        <v>19810</v>
      </c>
      <c r="E63" s="5">
        <v>2285</v>
      </c>
      <c r="F63" s="5">
        <v>431</v>
      </c>
      <c r="G63" s="5">
        <v>267913</v>
      </c>
      <c r="H63" s="5">
        <v>310524</v>
      </c>
      <c r="I63" s="16">
        <v>0.14010533482586998</v>
      </c>
      <c r="J63" s="16">
        <v>0.13196177356514879</v>
      </c>
    </row>
    <row r="64" spans="1:10" x14ac:dyDescent="0.25">
      <c r="A64" s="1" t="s">
        <v>17</v>
      </c>
      <c r="B64" s="5">
        <v>63</v>
      </c>
      <c r="C64" s="5">
        <v>342</v>
      </c>
      <c r="D64" s="5">
        <v>858</v>
      </c>
      <c r="E64" s="5">
        <v>275</v>
      </c>
      <c r="F64" s="5">
        <v>85</v>
      </c>
      <c r="G64" s="5">
        <v>12</v>
      </c>
      <c r="H64" s="5">
        <v>1635</v>
      </c>
      <c r="I64" s="16">
        <v>7.3769570931811197E-4</v>
      </c>
      <c r="J64" s="16">
        <v>6.9481746911355738E-4</v>
      </c>
    </row>
    <row r="65" spans="1:10" x14ac:dyDescent="0.25">
      <c r="A65" s="1" t="s">
        <v>18</v>
      </c>
      <c r="B65" s="5">
        <v>9</v>
      </c>
      <c r="C65" s="5">
        <v>150</v>
      </c>
      <c r="D65" s="5">
        <v>605</v>
      </c>
      <c r="E65" s="5">
        <v>260</v>
      </c>
      <c r="F65" s="5">
        <v>49</v>
      </c>
      <c r="G65" s="5">
        <v>0</v>
      </c>
      <c r="H65" s="5">
        <v>1073</v>
      </c>
      <c r="I65" s="16">
        <v>4.8412690892864473E-4</v>
      </c>
      <c r="J65" s="16"/>
    </row>
    <row r="66" spans="1:10" x14ac:dyDescent="0.25">
      <c r="A66" s="1" t="s">
        <v>19</v>
      </c>
      <c r="B66" s="5">
        <v>45</v>
      </c>
      <c r="C66" s="5">
        <v>1172</v>
      </c>
      <c r="D66" s="5">
        <v>2514</v>
      </c>
      <c r="E66" s="5">
        <v>583</v>
      </c>
      <c r="F66" s="5">
        <v>76</v>
      </c>
      <c r="G66" s="5">
        <v>0</v>
      </c>
      <c r="H66" s="5">
        <v>4390</v>
      </c>
      <c r="I66" s="16">
        <v>1.9807242592700378E-3</v>
      </c>
      <c r="J66" s="16"/>
    </row>
    <row r="67" spans="1:10" x14ac:dyDescent="0.25">
      <c r="A67" s="1" t="s">
        <v>20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16">
        <v>0</v>
      </c>
      <c r="J67" s="16"/>
    </row>
    <row r="68" spans="1:10" x14ac:dyDescent="0.25">
      <c r="A68" s="1" t="s">
        <v>21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16">
        <v>0</v>
      </c>
      <c r="J68" s="16"/>
    </row>
    <row r="69" spans="1:10" x14ac:dyDescent="0.25">
      <c r="A69" s="1" t="s">
        <v>22</v>
      </c>
      <c r="B69" s="5">
        <v>454</v>
      </c>
      <c r="C69" s="5">
        <v>1627</v>
      </c>
      <c r="D69" s="5">
        <v>3428</v>
      </c>
      <c r="E69" s="5">
        <v>898</v>
      </c>
      <c r="F69" s="5">
        <v>209</v>
      </c>
    </row>
    <row r="70" spans="1:10" x14ac:dyDescent="0.25">
      <c r="A70" s="1" t="s">
        <v>13</v>
      </c>
      <c r="B70" s="5">
        <v>7178</v>
      </c>
      <c r="C70" s="5">
        <v>79793</v>
      </c>
      <c r="D70" s="5">
        <v>240686</v>
      </c>
      <c r="E70" s="5">
        <v>79979</v>
      </c>
      <c r="F70" s="5">
        <v>17379</v>
      </c>
    </row>
    <row r="72" spans="1:10" ht="27.6" x14ac:dyDescent="0.25">
      <c r="A72" s="7" t="s">
        <v>23</v>
      </c>
      <c r="B72" s="6">
        <v>1.6888815688858042E-2</v>
      </c>
      <c r="C72" s="6">
        <v>0.18774160911967813</v>
      </c>
      <c r="D72" s="6">
        <v>0.56630001294071974</v>
      </c>
      <c r="E72" s="6">
        <v>0.18817924073268003</v>
      </c>
      <c r="F72" s="6">
        <v>4.0890321518064071E-2</v>
      </c>
    </row>
    <row r="73" spans="1:10" x14ac:dyDescent="0.25">
      <c r="A73" s="7"/>
      <c r="B73" s="6"/>
      <c r="C73" s="6"/>
      <c r="D73" s="6"/>
      <c r="E73" s="6"/>
      <c r="F73" s="6"/>
    </row>
    <row r="75" spans="1:10" x14ac:dyDescent="0.25">
      <c r="A75" s="1" t="s">
        <v>30</v>
      </c>
    </row>
    <row r="76" spans="1:10" ht="27.6" x14ac:dyDescent="0.25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5">
      <c r="A77" s="1" t="s">
        <v>14</v>
      </c>
      <c r="B77" s="5">
        <v>350</v>
      </c>
      <c r="C77" s="5">
        <v>1169</v>
      </c>
      <c r="D77" s="5">
        <v>3047</v>
      </c>
      <c r="E77" s="5">
        <v>2605</v>
      </c>
      <c r="F77" s="5">
        <v>921</v>
      </c>
      <c r="G77" s="5">
        <v>8092</v>
      </c>
      <c r="H77" s="16">
        <v>0.11448135363024164</v>
      </c>
      <c r="J77" s="6"/>
    </row>
    <row r="78" spans="1:10" x14ac:dyDescent="0.25">
      <c r="A78" s="1" t="s">
        <v>15</v>
      </c>
      <c r="B78" s="5">
        <v>3242</v>
      </c>
      <c r="C78" s="5">
        <v>15056</v>
      </c>
      <c r="D78" s="5">
        <v>30674</v>
      </c>
      <c r="E78" s="5">
        <v>12195</v>
      </c>
      <c r="F78" s="5">
        <v>1425</v>
      </c>
      <c r="G78" s="5">
        <v>62592</v>
      </c>
      <c r="H78" s="16">
        <v>0.88551864636975841</v>
      </c>
      <c r="J78" s="6"/>
    </row>
    <row r="79" spans="1:10" x14ac:dyDescent="0.25">
      <c r="A79" s="1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16">
        <v>0</v>
      </c>
      <c r="J79" s="6"/>
    </row>
    <row r="80" spans="1:10" x14ac:dyDescent="0.25">
      <c r="A80" s="1" t="s">
        <v>19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16">
        <v>0</v>
      </c>
      <c r="J80" s="6"/>
    </row>
    <row r="81" spans="1:10" x14ac:dyDescent="0.25">
      <c r="A81" s="1" t="s">
        <v>32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16">
        <v>0</v>
      </c>
      <c r="J81" s="6"/>
    </row>
    <row r="82" spans="1:10" x14ac:dyDescent="0.25">
      <c r="A82" s="1"/>
    </row>
    <row r="83" spans="1:10" x14ac:dyDescent="0.25">
      <c r="A83" s="1" t="s">
        <v>13</v>
      </c>
      <c r="B83" s="5">
        <v>3592</v>
      </c>
      <c r="C83" s="5">
        <v>16225</v>
      </c>
      <c r="D83" s="5">
        <v>33721</v>
      </c>
      <c r="E83" s="5">
        <v>14800</v>
      </c>
      <c r="F83" s="5">
        <v>2346</v>
      </c>
    </row>
    <row r="85" spans="1:10" ht="27.6" x14ac:dyDescent="0.25">
      <c r="A85" s="7" t="s">
        <v>23</v>
      </c>
      <c r="B85" s="6">
        <v>5.0817723954501723E-2</v>
      </c>
      <c r="C85" s="6">
        <v>0.22954275366419558</v>
      </c>
      <c r="D85" s="6">
        <v>0.47706694584347237</v>
      </c>
      <c r="E85" s="6">
        <v>0.20938260426687794</v>
      </c>
      <c r="F85" s="6">
        <v>3.3189972270952404E-2</v>
      </c>
    </row>
    <row r="88" spans="1:10" x14ac:dyDescent="0.25">
      <c r="A88" s="1" t="s">
        <v>34</v>
      </c>
    </row>
    <row r="89" spans="1:10" ht="41.4" x14ac:dyDescent="0.25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5">
      <c r="A90" s="1" t="s">
        <v>14</v>
      </c>
      <c r="B90" s="5">
        <v>488</v>
      </c>
      <c r="C90" s="16">
        <v>5.4794520547945202E-2</v>
      </c>
      <c r="D90" s="5"/>
      <c r="E90" s="5"/>
      <c r="F90" s="5"/>
    </row>
    <row r="91" spans="1:10" x14ac:dyDescent="0.25">
      <c r="A91" s="1" t="s">
        <v>15</v>
      </c>
      <c r="B91" s="5">
        <v>8418</v>
      </c>
      <c r="C91" s="16">
        <v>0.9452054794520548</v>
      </c>
      <c r="D91" s="5"/>
      <c r="E91" s="5"/>
      <c r="F91" s="5"/>
    </row>
    <row r="92" spans="1:10" x14ac:dyDescent="0.25">
      <c r="A92" s="1" t="s">
        <v>31</v>
      </c>
      <c r="B92" s="5">
        <v>0</v>
      </c>
      <c r="C92" s="16">
        <v>0</v>
      </c>
      <c r="D92" s="5"/>
      <c r="E92" s="5"/>
      <c r="F92" s="5"/>
    </row>
    <row r="93" spans="1:10" x14ac:dyDescent="0.25">
      <c r="A93" s="1" t="s">
        <v>17</v>
      </c>
      <c r="B93" s="5">
        <v>0</v>
      </c>
      <c r="C93" s="16">
        <v>0</v>
      </c>
      <c r="D93" s="5"/>
      <c r="E93" s="5"/>
      <c r="F93" s="5"/>
    </row>
    <row r="94" spans="1:10" x14ac:dyDescent="0.25">
      <c r="A94" s="1" t="s">
        <v>19</v>
      </c>
      <c r="B94" s="5">
        <v>0</v>
      </c>
      <c r="C94" s="16">
        <v>0</v>
      </c>
      <c r="D94" s="5"/>
      <c r="E94" s="5"/>
      <c r="F94" s="5"/>
    </row>
    <row r="95" spans="1:10" x14ac:dyDescent="0.25">
      <c r="A95" s="1"/>
    </row>
    <row r="96" spans="1:10" x14ac:dyDescent="0.25">
      <c r="A96" t="s">
        <v>42</v>
      </c>
    </row>
    <row r="99" spans="1:1" x14ac:dyDescent="0.25">
      <c r="A99" s="1" t="s">
        <v>38</v>
      </c>
    </row>
    <row r="119" spans="1:1" x14ac:dyDescent="0.25">
      <c r="A119" s="1" t="s">
        <v>39</v>
      </c>
    </row>
    <row r="139" spans="1:1" x14ac:dyDescent="0.25">
      <c r="A139" s="1" t="s">
        <v>40</v>
      </c>
    </row>
    <row r="160" spans="1:1" x14ac:dyDescent="0.25">
      <c r="A160" s="1" t="s">
        <v>41</v>
      </c>
    </row>
    <row r="181" spans="1:1" x14ac:dyDescent="0.25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Phillips-Sylvain, Nathaniel - MRP-AMS</cp:lastModifiedBy>
  <dcterms:created xsi:type="dcterms:W3CDTF">2020-01-16T22:11:45Z</dcterms:created>
  <dcterms:modified xsi:type="dcterms:W3CDTF">2025-03-12T17:28:39Z</dcterms:modified>
</cp:coreProperties>
</file>