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:\PA STAFF FILES &amp; FOLDERS\nrw\ReplaceFile\"/>
    </mc:Choice>
  </mc:AlternateContent>
  <xr:revisionPtr revIDLastSave="0" documentId="8_{547596F7-4E30-4D15-A13F-4B48472340D2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FGIS-927" sheetId="1" r:id="rId1"/>
    <sheet name="Example Form" sheetId="3" r:id="rId2"/>
    <sheet name="Instructions" sheetId="4" r:id="rId3"/>
    <sheet name="link3" sheetId="2" state="hidden" r:id="rId4"/>
  </sheets>
  <definedNames>
    <definedName name="_xlnm._FilterDatabase" localSheetId="0" hidden="1">'FGIS-927'!#REF!</definedName>
    <definedName name="_xlnm.Print_Area" localSheetId="0">'FGIS-927'!$A$1:$R$43</definedName>
    <definedName name="QuickMark" localSheetId="1">'Example Form'!$O$46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0" i="3" l="1"/>
  <c r="O30" i="3"/>
  <c r="N30" i="3"/>
  <c r="Q30" i="3" s="1"/>
  <c r="P29" i="3"/>
  <c r="P31" i="3" s="1"/>
  <c r="O29" i="3"/>
  <c r="O31" i="3" s="1"/>
  <c r="N29" i="3"/>
  <c r="Q29" i="3" s="1"/>
  <c r="Q31" i="3" s="1"/>
  <c r="N31" i="3" l="1"/>
  <c r="O29" i="1"/>
  <c r="O31" i="1" s="1"/>
  <c r="P29" i="1"/>
  <c r="P31" i="1" s="1"/>
  <c r="O30" i="1"/>
  <c r="P30" i="1"/>
  <c r="N30" i="1"/>
  <c r="N29" i="1"/>
  <c r="N31" i="1" s="1"/>
  <c r="Q29" i="1" l="1"/>
  <c r="Q30" i="1"/>
  <c r="Q31" i="1" l="1"/>
</calcChain>
</file>

<file path=xl/sharedStrings.xml><?xml version="1.0" encoding="utf-8"?>
<sst xmlns="http://schemas.openxmlformats.org/spreadsheetml/2006/main" count="174" uniqueCount="68">
  <si>
    <t>NOTE:  TEST UNIT OPERATOR FILL IN SHADED AREAS ONLY</t>
  </si>
  <si>
    <t>DATE MAILED</t>
  </si>
  <si>
    <t>FIELD OFFICE</t>
  </si>
  <si>
    <t>AGENCY</t>
  </si>
  <si>
    <t>LOCATION</t>
  </si>
  <si>
    <t>Scale Test for Electronic or Mechanical Grain Scales:  This scale was tested in accordance with Chapter 2 of the Equipment Handbook and found to be within tolerance.</t>
  </si>
  <si>
    <t>Beam Test:  Complete test below.  Tolerance is +/- 0.10 pound.</t>
  </si>
  <si>
    <t>g</t>
  </si>
  <si>
    <t>lb</t>
  </si>
  <si>
    <t>Error</t>
  </si>
  <si>
    <t>850+1 g</t>
  </si>
  <si>
    <t>60+1g</t>
  </si>
  <si>
    <t>Drop</t>
  </si>
  <si>
    <t>TEST UNIT</t>
  </si>
  <si>
    <t>TEST UNIT Beam  / Filler Brand &amp; Serial No.</t>
  </si>
  <si>
    <t>Sample 1</t>
  </si>
  <si>
    <t>Sample 2</t>
  </si>
  <si>
    <t>Sample 3</t>
  </si>
  <si>
    <t>Kettle Brand &amp; Serial No.</t>
  </si>
  <si>
    <t>STANDARD UNIT Beam  / Filler Brand &amp; Serial No.</t>
  </si>
  <si>
    <t>TEST SUMMARY</t>
  </si>
  <si>
    <t>TOTAL</t>
  </si>
  <si>
    <t>Remarks</t>
  </si>
  <si>
    <t>Results By:</t>
  </si>
  <si>
    <t>Date:</t>
  </si>
  <si>
    <t>№¼±°</t>
  </si>
  <si>
    <t>OUT OF TOLERANCE</t>
  </si>
  <si>
    <t>Scale Used in Test / Brand / Model / Serial No.</t>
  </si>
  <si>
    <t>Results By:  /       Date of Test:</t>
  </si>
  <si>
    <t>OR                  Filled kettle ± 1.0 g of Standard counter weight.</t>
  </si>
  <si>
    <t xml:space="preserve">  GROSS              -  TARE              =                   NET WEIGHT (1,098.08 g at 68 °F)</t>
  </si>
  <si>
    <t>STD. UNIT</t>
  </si>
  <si>
    <t>DIFFERENCE</t>
  </si>
  <si>
    <t>MDS Tolerance = 0.15 lb / bu</t>
  </si>
  <si>
    <t>Scale Brand / Model / Serial No. /  Date of Test</t>
  </si>
  <si>
    <t xml:space="preserve"> TESTWEIGHT CHECKTEST</t>
  </si>
  <si>
    <t>SCALE / BEAM TEST</t>
  </si>
  <si>
    <t xml:space="preserve">
Before proceeding with test review Chapter 5 of the Equipment Handbook.  Clean, level and balance the scale, filling apparatus, and kettle.  Test weights must have a current Class F Report of Test.</t>
  </si>
  <si>
    <t xml:space="preserve">             Load</t>
  </si>
  <si>
    <t>Beam</t>
  </si>
  <si>
    <t xml:space="preserve">
Reading</t>
  </si>
  <si>
    <t>YES</t>
  </si>
  <si>
    <t>NO</t>
  </si>
  <si>
    <t xml:space="preserve">          Sensitivity</t>
  </si>
  <si>
    <t xml:space="preserve">
         @ 60 lb/bu</t>
  </si>
  <si>
    <t xml:space="preserve">     Beam Response</t>
  </si>
  <si>
    <t xml:space="preserve">
              OK?</t>
  </si>
  <si>
    <t xml:space="preserve">        GRAIN TEST</t>
  </si>
  <si>
    <t>estimated to ¼ graduations and recorded as 0.025, 0.050, 0.075, or 0.100 pounds.  For each sample, strike the highest and lowest drops and average the remaining three results.</t>
  </si>
  <si>
    <r>
      <t xml:space="preserve">Before the Grain Test, check alignment of the funnel and kettle.  Record results to 0.00 pound for mechanical or electronic scales.  For beams, the 0.1 pound graduations should </t>
    </r>
    <r>
      <rPr>
        <b/>
        <sz val="10"/>
        <rFont val="Arial"/>
        <family val="2"/>
      </rPr>
      <t>be</t>
    </r>
  </si>
  <si>
    <t>AVERAGE</t>
  </si>
  <si>
    <r>
      <t xml:space="preserve">Mean Deviation from Standard (Total Diff. </t>
    </r>
    <r>
      <rPr>
        <sz val="10"/>
        <rFont val="Symbol"/>
        <family val="1"/>
        <charset val="2"/>
      </rPr>
      <t></t>
    </r>
    <r>
      <rPr>
        <sz val="10"/>
        <rFont val="Arial"/>
        <family val="2"/>
      </rPr>
      <t xml:space="preserve"> 3)</t>
    </r>
  </si>
  <si>
    <t xml:space="preserve">      VOLUME TEST</t>
  </si>
  <si>
    <t xml:space="preserve">                                                    UNITED STATES DEPARTMENT OF AGRICULTURE</t>
  </si>
  <si>
    <t xml:space="preserve">                                                            FEDERAL GRAIN INSPECTION SERVICE</t>
  </si>
  <si>
    <t>5a</t>
  </si>
  <si>
    <t>5b</t>
  </si>
  <si>
    <t>6a</t>
  </si>
  <si>
    <t>6b</t>
  </si>
  <si>
    <t>6c</t>
  </si>
  <si>
    <t>6e</t>
  </si>
  <si>
    <t>6d</t>
  </si>
  <si>
    <t>8a</t>
  </si>
  <si>
    <t>8b</t>
  </si>
  <si>
    <t>8c</t>
  </si>
  <si>
    <t>8d</t>
  </si>
  <si>
    <r>
      <t xml:space="preserve">Before the Grain Test, check alignment of the funnel and kettle. Record results to 0.00 pound for mechanical or electronic scales. For beams, the 0.1 pound graduations should </t>
    </r>
    <r>
      <rPr>
        <b/>
        <sz val="10"/>
        <rFont val="Arial"/>
        <family val="2"/>
      </rPr>
      <t>be</t>
    </r>
  </si>
  <si>
    <t>Form FGIS-927 (01/24) Previous editions are obsolete. Expires 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</si>
</sst>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name val="Arial"/>
    </font>
    <font>
      <sz val="8"/>
      <name val="Arial"/>
      <family val="2"/>
    </font>
    <font>
      <sz val="10"/>
      <name val="Symbol"/>
      <family val="1"/>
      <charset val="2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4"/>
      <name val="Bernard MT Condensed"/>
      <family val="1"/>
    </font>
    <font>
      <sz val="12"/>
      <name val="Bernard MT Condensed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16" fontId="0" fillId="0" borderId="0" xfId="0" applyNumberFormat="1"/>
    <xf numFmtId="12" fontId="0" fillId="0" borderId="0" xfId="0" applyNumberFormat="1"/>
    <xf numFmtId="164" fontId="0" fillId="2" borderId="5" xfId="0" applyNumberFormat="1" applyFill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7" fillId="0" borderId="0" xfId="0" applyFont="1"/>
    <xf numFmtId="0" fontId="3" fillId="0" borderId="4" xfId="0" applyFont="1" applyBorder="1"/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1" fillId="0" borderId="4" xfId="0" applyFont="1" applyBorder="1" applyAlignment="1">
      <alignment horizontal="left" vertical="center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0" xfId="0" applyFont="1"/>
    <xf numFmtId="0" fontId="3" fillId="0" borderId="10" xfId="0" applyFont="1" applyBorder="1"/>
    <xf numFmtId="0" fontId="3" fillId="0" borderId="1" xfId="0" applyFont="1" applyBorder="1"/>
    <xf numFmtId="0" fontId="0" fillId="0" borderId="6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3" borderId="10" xfId="0" applyFont="1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" xfId="0" applyFill="1" applyBorder="1"/>
    <xf numFmtId="0" fontId="0" fillId="3" borderId="0" xfId="0" applyFill="1"/>
    <xf numFmtId="0" fontId="0" fillId="3" borderId="9" xfId="0" applyFill="1" applyBorder="1"/>
    <xf numFmtId="0" fontId="3" fillId="3" borderId="1" xfId="0" applyFont="1" applyFill="1" applyBorder="1"/>
    <xf numFmtId="0" fontId="3" fillId="3" borderId="4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13" xfId="0" applyFont="1" applyFill="1" applyBorder="1"/>
    <xf numFmtId="0" fontId="0" fillId="3" borderId="6" xfId="0" applyFill="1" applyBorder="1"/>
    <xf numFmtId="0" fontId="3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/>
    </xf>
    <xf numFmtId="0" fontId="0" fillId="3" borderId="5" xfId="0" applyFill="1" applyBorder="1"/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0" borderId="7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3" borderId="4" xfId="0" applyFill="1" applyBorder="1"/>
    <xf numFmtId="0" fontId="6" fillId="3" borderId="5" xfId="0" applyFont="1" applyFill="1" applyBorder="1" applyAlignment="1">
      <alignment horizontal="center" vertical="center"/>
    </xf>
    <xf numFmtId="0" fontId="0" fillId="3" borderId="10" xfId="0" applyFill="1" applyBorder="1" applyAlignment="1">
      <alignment vertical="top"/>
    </xf>
    <xf numFmtId="0" fontId="0" fillId="3" borderId="11" xfId="0" applyFill="1" applyBorder="1" applyAlignment="1">
      <alignment vertical="top"/>
    </xf>
    <xf numFmtId="0" fontId="0" fillId="3" borderId="12" xfId="0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3" borderId="2" xfId="0" applyFill="1" applyBorder="1" applyAlignment="1">
      <alignment vertical="top"/>
    </xf>
    <xf numFmtId="0" fontId="0" fillId="3" borderId="3" xfId="0" applyFill="1" applyBorder="1" applyAlignment="1">
      <alignment vertical="top"/>
    </xf>
    <xf numFmtId="0" fontId="0" fillId="3" borderId="8" xfId="0" applyFill="1" applyBorder="1" applyAlignment="1">
      <alignment vertical="top"/>
    </xf>
    <xf numFmtId="0" fontId="3" fillId="0" borderId="6" xfId="0" applyFont="1" applyBorder="1" applyAlignment="1">
      <alignment horizontal="right" vertical="center"/>
    </xf>
    <xf numFmtId="164" fontId="0" fillId="0" borderId="5" xfId="0" applyNumberFormat="1" applyBorder="1" applyAlignment="1">
      <alignment horizontal="center" vertical="center"/>
    </xf>
    <xf numFmtId="0" fontId="0" fillId="3" borderId="14" xfId="0" applyFill="1" applyBorder="1"/>
    <xf numFmtId="0" fontId="3" fillId="3" borderId="6" xfId="0" applyFont="1" applyFill="1" applyBorder="1" applyAlignment="1">
      <alignment horizontal="right" vertical="center"/>
    </xf>
    <xf numFmtId="164" fontId="0" fillId="3" borderId="5" xfId="0" applyNumberForma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3" fillId="3" borderId="11" xfId="0" applyFont="1" applyFill="1" applyBorder="1"/>
    <xf numFmtId="0" fontId="0" fillId="3" borderId="10" xfId="0" applyFill="1" applyBorder="1"/>
    <xf numFmtId="0" fontId="3" fillId="0" borderId="11" xfId="0" applyFont="1" applyBorder="1"/>
    <xf numFmtId="0" fontId="3" fillId="0" borderId="12" xfId="0" applyFont="1" applyBorder="1"/>
    <xf numFmtId="0" fontId="3" fillId="0" borderId="0" xfId="0" applyFont="1"/>
    <xf numFmtId="0" fontId="3" fillId="0" borderId="9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9" fillId="0" borderId="2" xfId="0" applyFont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3" fillId="3" borderId="12" xfId="0" applyFont="1" applyFill="1" applyBorder="1"/>
    <xf numFmtId="0" fontId="3" fillId="3" borderId="0" xfId="0" applyFont="1" applyFill="1"/>
    <xf numFmtId="0" fontId="9" fillId="3" borderId="0" xfId="0" applyFont="1" applyFill="1" applyAlignment="1">
      <alignment horizontal="center"/>
    </xf>
    <xf numFmtId="0" fontId="3" fillId="3" borderId="9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6" xfId="0" applyFont="1" applyFill="1" applyBorder="1"/>
    <xf numFmtId="0" fontId="9" fillId="3" borderId="7" xfId="0" applyFont="1" applyFill="1" applyBorder="1" applyAlignment="1">
      <alignment horizontal="center"/>
    </xf>
    <xf numFmtId="0" fontId="3" fillId="3" borderId="5" xfId="0" applyFont="1" applyFill="1" applyBorder="1"/>
    <xf numFmtId="0" fontId="9" fillId="3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6" xfId="0" applyFont="1" applyBorder="1"/>
    <xf numFmtId="0" fontId="9" fillId="3" borderId="5" xfId="0" applyFont="1" applyFill="1" applyBorder="1" applyAlignment="1">
      <alignment horizontal="center"/>
    </xf>
    <xf numFmtId="0" fontId="3" fillId="0" borderId="5" xfId="0" applyFont="1" applyBorder="1"/>
    <xf numFmtId="0" fontId="9" fillId="3" borderId="14" xfId="0" applyFont="1" applyFill="1" applyBorder="1" applyAlignment="1">
      <alignment horizontal="center"/>
    </xf>
    <xf numFmtId="0" fontId="3" fillId="3" borderId="14" xfId="0" applyFont="1" applyFill="1" applyBorder="1"/>
    <xf numFmtId="164" fontId="3" fillId="3" borderId="5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3" fillId="3" borderId="10" xfId="0" applyFont="1" applyFill="1" applyBorder="1" applyAlignment="1">
      <alignment vertical="top"/>
    </xf>
    <xf numFmtId="0" fontId="3" fillId="3" borderId="11" xfId="0" applyFont="1" applyFill="1" applyBorder="1" applyAlignment="1">
      <alignment vertical="top"/>
    </xf>
    <xf numFmtId="0" fontId="3" fillId="3" borderId="12" xfId="0" applyFont="1" applyFill="1" applyBorder="1" applyAlignment="1">
      <alignment vertical="top"/>
    </xf>
    <xf numFmtId="0" fontId="3" fillId="3" borderId="7" xfId="0" applyFont="1" applyFill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3" borderId="2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3" borderId="8" xfId="0" applyFont="1" applyFill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9" fillId="3" borderId="1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56696</xdr:colOff>
      <xdr:row>1</xdr:row>
      <xdr:rowOff>34018</xdr:rowOff>
    </xdr:from>
    <xdr:to>
      <xdr:col>16</xdr:col>
      <xdr:colOff>578304</xdr:colOff>
      <xdr:row>6</xdr:row>
      <xdr:rowOff>113393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61339" y="192768"/>
          <a:ext cx="3583215" cy="10658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FORM APPROVED OMB. 0581-0309,  </a:t>
          </a:r>
          <a:r>
            <a:rPr lang="en-US" sz="8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According to the Paperwork Reduction Act of 1995, an agency may not conduct or sponsor, and a person is not required to respond to a collection of information unless it displays a valid OMB control number.  The valid OMB control number for this information is 0581-0309.  The time required to complete this information collection is  estimated to average 5 minutes per response, including the time for reviewing instructions, search  existing data sources, gathering and maintaining the data needed, and completing and reviewing the collection of information.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101600</xdr:colOff>
          <xdr:row>13</xdr:row>
          <xdr:rowOff>146050</xdr:rowOff>
        </xdr:from>
        <xdr:to>
          <xdr:col>16</xdr:col>
          <xdr:colOff>603250</xdr:colOff>
          <xdr:row>15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39</xdr:row>
          <xdr:rowOff>101600</xdr:rowOff>
        </xdr:from>
        <xdr:to>
          <xdr:col>15</xdr:col>
          <xdr:colOff>615950</xdr:colOff>
          <xdr:row>40</xdr:row>
          <xdr:rowOff>44450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56696</xdr:colOff>
      <xdr:row>1</xdr:row>
      <xdr:rowOff>34018</xdr:rowOff>
    </xdr:from>
    <xdr:to>
      <xdr:col>16</xdr:col>
      <xdr:colOff>578304</xdr:colOff>
      <xdr:row>6</xdr:row>
      <xdr:rowOff>113393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851196" y="192768"/>
          <a:ext cx="3823608" cy="1050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FORM APPROVED OMB. 0581-0309,  </a:t>
          </a:r>
          <a:r>
            <a:rPr lang="en-US" sz="8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According to the Paperwork Reduction Act of 1995, an agency may not conduct or sponsor, and a person is not required to respond to a collection of information unless it displays a valid OMB control number.  The valid OMB control number for this information is 0581-0309.  The time required to complete this information collection is  estimated to average 5 minutes per response, including the time for reviewing instructions, search  existing data sources, gathering and maintaining the data needed, and completing and reviewing the collection of information.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101600</xdr:colOff>
          <xdr:row>13</xdr:row>
          <xdr:rowOff>146050</xdr:rowOff>
        </xdr:from>
        <xdr:to>
          <xdr:col>16</xdr:col>
          <xdr:colOff>603250</xdr:colOff>
          <xdr:row>14</xdr:row>
          <xdr:rowOff>101600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39</xdr:row>
          <xdr:rowOff>101600</xdr:rowOff>
        </xdr:from>
        <xdr:to>
          <xdr:col>15</xdr:col>
          <xdr:colOff>615950</xdr:colOff>
          <xdr:row>40</xdr:row>
          <xdr:rowOff>120650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593725</xdr:colOff>
      <xdr:row>92</xdr:row>
      <xdr:rowOff>38100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299325" cy="14935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Instructions for  Completing FGIS-927,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 Date the test samples and form FGIS-927 are mailed to the FGIS field office or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agency, as applicable.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 FGIS field office participating in the test.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 Agency that performed the test, when applicable.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4.  Location of the field office or agency that is being tested.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5.  Complete either Scale Test or Beam Test.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a. Scale Test.  Certify that the electronic (or mechanical, general-class scale) has been tested in accordance with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appropriate instructions in Chapter 2.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b. Beam Test.  Show the load in the kettle, the beam readings, and the error.  Reading minus target weight equals error. 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Do not fill in for electronic scales.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6.  Grain Test.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a. Test unit's brand and serial number.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b. Test unit's results, shown as indicated (or to 0.00 pound) for electronic scales.  For beams, the tenth pound per bushel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graduations shall be broken down into 1/4 increments and read as 0.025, 0.050, 0.075, 0.100.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c. For each sample, examine the five readings and strike the highest and the lowest resul and Average of the remaining three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readings, shown to 0.000 pound per bushel.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d. The summary “TOTAL” result for the Test Unit is the sum of the averages from  Samples 1, 2 and 3.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e. Total Difference is divided by 3 to yield mean deviation from standard (MDS), shown to 0.01 lb/bu.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f. Mean deviation from standard tolerance is ± 0.15 lb/bu.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7.  Remarks.  Show date of last volume test, date that Class F weights were tested, etc.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8.  Volume Test. 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a. Record the brand, model and serial number of the scale or balance used to test the kettle volume.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b. Record the brand and serial number of the kettle.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c. Name of test operator and date.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d. For electronic balances, record the tare, gross, and net weight.  For mechanical balances, check mark “YES” the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deviation from target value is </a:t>
          </a:r>
          <a:r>
            <a:rPr lang="en-US" sz="1000" b="0" i="0" baseline="0">
              <a:effectLst/>
              <a:latin typeface="+mn-lt"/>
              <a:ea typeface="+mn-ea"/>
              <a:cs typeface="+mn-cs"/>
            </a:rPr>
            <a:t>±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1.0 g.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Q42"/>
  <sheetViews>
    <sheetView showGridLines="0" topLeftCell="A16" zoomScale="84" zoomScaleNormal="84" zoomScaleSheetLayoutView="100" workbookViewId="0">
      <selection activeCell="V37" sqref="V37"/>
    </sheetView>
  </sheetViews>
  <sheetFormatPr defaultRowHeight="12.5" x14ac:dyDescent="0.25"/>
  <cols>
    <col min="1" max="1" width="2.6328125" customWidth="1"/>
    <col min="2" max="17" width="9.453125" customWidth="1"/>
    <col min="18" max="18" width="3.54296875" customWidth="1"/>
  </cols>
  <sheetData>
    <row r="2" spans="2:17" ht="19.5" customHeight="1" x14ac:dyDescent="0.25">
      <c r="B2" s="24" t="s">
        <v>53</v>
      </c>
      <c r="C2" s="6"/>
      <c r="D2" s="6"/>
      <c r="E2" s="6"/>
      <c r="F2" s="6"/>
      <c r="G2" s="6"/>
      <c r="H2" s="6"/>
      <c r="I2" s="6"/>
      <c r="J2" s="6"/>
      <c r="K2" s="7"/>
      <c r="L2" s="5"/>
      <c r="M2" s="6"/>
      <c r="N2" s="6"/>
      <c r="O2" s="6"/>
      <c r="P2" s="6"/>
      <c r="Q2" s="7"/>
    </row>
    <row r="3" spans="2:17" ht="12.75" customHeight="1" x14ac:dyDescent="0.25">
      <c r="B3" s="25" t="s">
        <v>54</v>
      </c>
      <c r="K3" s="9"/>
      <c r="L3" s="8"/>
      <c r="Q3" s="9"/>
    </row>
    <row r="4" spans="2:17" ht="15.75" customHeight="1" x14ac:dyDescent="0.25">
      <c r="B4" s="8"/>
      <c r="K4" s="9"/>
      <c r="L4" s="8"/>
      <c r="Q4" s="9"/>
    </row>
    <row r="5" spans="2:17" ht="16.5" customHeight="1" x14ac:dyDescent="0.4">
      <c r="B5" s="8"/>
      <c r="E5" s="14" t="s">
        <v>35</v>
      </c>
      <c r="K5" s="9"/>
      <c r="L5" s="8"/>
      <c r="Q5" s="9"/>
    </row>
    <row r="6" spans="2:17" ht="12.75" customHeight="1" x14ac:dyDescent="0.25">
      <c r="B6" s="8"/>
      <c r="K6" s="9"/>
      <c r="L6" s="8"/>
      <c r="Q6" s="9"/>
    </row>
    <row r="7" spans="2:17" ht="12.75" customHeight="1" x14ac:dyDescent="0.25">
      <c r="B7" s="15" t="s">
        <v>0</v>
      </c>
      <c r="C7" s="11"/>
      <c r="D7" s="11"/>
      <c r="E7" s="11"/>
      <c r="F7" s="11"/>
      <c r="G7" s="11"/>
      <c r="H7" s="11"/>
      <c r="I7" s="11"/>
      <c r="J7" s="11"/>
      <c r="K7" s="12"/>
      <c r="L7" s="10"/>
      <c r="M7" s="11"/>
      <c r="N7" s="11"/>
      <c r="O7" s="11"/>
      <c r="P7" s="11"/>
      <c r="Q7" s="12"/>
    </row>
    <row r="8" spans="2:17" ht="21" customHeight="1" x14ac:dyDescent="0.25">
      <c r="B8" s="16" t="s">
        <v>1</v>
      </c>
      <c r="C8" s="17"/>
      <c r="D8" s="17"/>
      <c r="E8" s="17"/>
      <c r="F8" s="16" t="s">
        <v>2</v>
      </c>
      <c r="G8" s="17"/>
      <c r="H8" s="17"/>
      <c r="I8" s="18"/>
      <c r="J8" s="16" t="s">
        <v>3</v>
      </c>
      <c r="K8" s="17"/>
      <c r="L8" s="17"/>
      <c r="M8" s="18"/>
      <c r="N8" s="17" t="s">
        <v>4</v>
      </c>
      <c r="O8" s="17"/>
      <c r="P8" s="6"/>
      <c r="Q8" s="7"/>
    </row>
    <row r="9" spans="2:17" ht="21" customHeight="1" x14ac:dyDescent="0.25">
      <c r="B9" s="10"/>
      <c r="C9" s="11"/>
      <c r="D9" s="11"/>
      <c r="E9" s="11"/>
      <c r="F9" s="10"/>
      <c r="G9" s="11"/>
      <c r="H9" s="11"/>
      <c r="I9" s="12"/>
      <c r="J9" s="10"/>
      <c r="K9" s="11"/>
      <c r="L9" s="11"/>
      <c r="M9" s="12"/>
      <c r="N9" s="11"/>
      <c r="O9" s="11"/>
      <c r="P9" s="11"/>
      <c r="Q9" s="12"/>
    </row>
    <row r="10" spans="2:17" s="23" customFormat="1" ht="12.75" customHeight="1" x14ac:dyDescent="0.3">
      <c r="B10" s="20"/>
      <c r="C10" s="21"/>
      <c r="D10" s="21"/>
      <c r="E10" s="21"/>
      <c r="F10" s="21"/>
      <c r="G10" s="21"/>
      <c r="H10" s="21"/>
      <c r="I10" s="21" t="s">
        <v>36</v>
      </c>
      <c r="J10" s="21"/>
      <c r="K10" s="21"/>
      <c r="L10" s="21"/>
      <c r="M10" s="21"/>
      <c r="N10" s="21"/>
      <c r="O10" s="21"/>
      <c r="P10" s="21"/>
      <c r="Q10" s="22"/>
    </row>
    <row r="11" spans="2:17" ht="10.5" customHeight="1" x14ac:dyDescent="0.25">
      <c r="B11" s="8"/>
      <c r="Q11" s="9"/>
    </row>
    <row r="12" spans="2:17" ht="11.25" customHeight="1" x14ac:dyDescent="0.25">
      <c r="B12" s="19" t="s">
        <v>37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2"/>
    </row>
    <row r="13" spans="2:17" ht="12.9" customHeight="1" x14ac:dyDescent="0.25">
      <c r="B13" s="32" t="s">
        <v>34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</row>
    <row r="14" spans="2:17" ht="12.9" customHeight="1" x14ac:dyDescent="0.25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7"/>
    </row>
    <row r="15" spans="2:17" ht="12.75" customHeight="1" x14ac:dyDescent="0.25">
      <c r="B15" s="38" t="s">
        <v>5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7"/>
    </row>
    <row r="16" spans="2:17" ht="12.75" customHeight="1" x14ac:dyDescent="0.25">
      <c r="B16" s="39" t="s">
        <v>6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1"/>
    </row>
    <row r="17" spans="2:17" ht="18" customHeight="1" x14ac:dyDescent="0.25">
      <c r="B17" s="42" t="s">
        <v>38</v>
      </c>
      <c r="C17" s="43"/>
      <c r="D17" s="44" t="s">
        <v>39</v>
      </c>
      <c r="E17" s="45"/>
      <c r="F17" s="42" t="s">
        <v>38</v>
      </c>
      <c r="G17" s="43"/>
      <c r="H17" s="44" t="s">
        <v>39</v>
      </c>
      <c r="I17" s="45"/>
      <c r="J17" s="42" t="s">
        <v>38</v>
      </c>
      <c r="K17" s="43"/>
      <c r="L17" s="44" t="s">
        <v>39</v>
      </c>
      <c r="M17" s="45"/>
      <c r="N17" s="32" t="s">
        <v>43</v>
      </c>
      <c r="O17" s="34"/>
      <c r="P17" s="32" t="s">
        <v>45</v>
      </c>
      <c r="Q17" s="34"/>
    </row>
    <row r="18" spans="2:17" ht="14.25" customHeight="1" x14ac:dyDescent="0.25">
      <c r="B18" s="46" t="s">
        <v>7</v>
      </c>
      <c r="C18" s="46" t="s">
        <v>8</v>
      </c>
      <c r="D18" s="47" t="s">
        <v>40</v>
      </c>
      <c r="E18" s="48" t="s">
        <v>9</v>
      </c>
      <c r="F18" s="46" t="s">
        <v>7</v>
      </c>
      <c r="G18" s="46" t="s">
        <v>8</v>
      </c>
      <c r="H18" s="47" t="s">
        <v>40</v>
      </c>
      <c r="I18" s="48" t="s">
        <v>9</v>
      </c>
      <c r="J18" s="46" t="s">
        <v>7</v>
      </c>
      <c r="K18" s="46" t="s">
        <v>8</v>
      </c>
      <c r="L18" s="47" t="s">
        <v>40</v>
      </c>
      <c r="M18" s="48" t="s">
        <v>9</v>
      </c>
      <c r="N18" s="39" t="s">
        <v>44</v>
      </c>
      <c r="O18" s="41"/>
      <c r="P18" s="39" t="s">
        <v>46</v>
      </c>
      <c r="Q18" s="41"/>
    </row>
    <row r="19" spans="2:17" ht="18" customHeight="1" x14ac:dyDescent="0.25">
      <c r="B19" s="46">
        <v>0</v>
      </c>
      <c r="C19" s="46">
        <v>0</v>
      </c>
      <c r="D19" s="49"/>
      <c r="E19" s="49"/>
      <c r="F19" s="46">
        <v>142</v>
      </c>
      <c r="G19" s="46">
        <v>10</v>
      </c>
      <c r="H19" s="49"/>
      <c r="I19" s="49"/>
      <c r="J19" s="46">
        <v>850</v>
      </c>
      <c r="K19" s="46">
        <v>60</v>
      </c>
      <c r="L19" s="49"/>
      <c r="M19" s="49"/>
      <c r="N19" s="50" t="s">
        <v>7</v>
      </c>
      <c r="O19" s="50" t="s">
        <v>8</v>
      </c>
      <c r="P19" s="50" t="s">
        <v>41</v>
      </c>
      <c r="Q19" s="50" t="s">
        <v>42</v>
      </c>
    </row>
    <row r="20" spans="2:17" ht="18" customHeight="1" x14ac:dyDescent="0.25">
      <c r="B20" s="46">
        <v>71</v>
      </c>
      <c r="C20" s="46">
        <v>5</v>
      </c>
      <c r="D20" s="49"/>
      <c r="E20" s="49"/>
      <c r="F20" s="46">
        <v>425</v>
      </c>
      <c r="G20" s="46">
        <v>30</v>
      </c>
      <c r="H20" s="49"/>
      <c r="I20" s="49"/>
      <c r="J20" s="46"/>
      <c r="K20" s="46"/>
      <c r="L20" s="49"/>
      <c r="M20" s="49"/>
      <c r="N20" s="51" t="s">
        <v>10</v>
      </c>
      <c r="O20" s="51" t="s">
        <v>11</v>
      </c>
      <c r="P20" s="46"/>
      <c r="Q20" s="46"/>
    </row>
    <row r="21" spans="2:17" ht="15.75" customHeight="1" x14ac:dyDescent="0.3">
      <c r="B21" s="5"/>
      <c r="C21" s="6"/>
      <c r="D21" s="6"/>
      <c r="E21" s="6"/>
      <c r="F21" s="6"/>
      <c r="G21" s="6"/>
      <c r="H21" s="6"/>
      <c r="I21" s="21" t="s">
        <v>47</v>
      </c>
      <c r="J21" s="6"/>
      <c r="K21" s="6"/>
      <c r="L21" s="6"/>
      <c r="M21" s="6"/>
      <c r="N21" s="6"/>
      <c r="O21" s="6"/>
      <c r="P21" s="6"/>
      <c r="Q21" s="7"/>
    </row>
    <row r="22" spans="2:17" ht="12.9" customHeight="1" x14ac:dyDescent="0.3">
      <c r="B22" s="25" t="s">
        <v>49</v>
      </c>
      <c r="Q22" s="9"/>
    </row>
    <row r="23" spans="2:17" ht="12.9" customHeight="1" x14ac:dyDescent="0.25">
      <c r="B23" s="15" t="s">
        <v>48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2"/>
    </row>
    <row r="24" spans="2:17" ht="12.75" customHeight="1" x14ac:dyDescent="0.25">
      <c r="B24" s="32" t="s">
        <v>14</v>
      </c>
      <c r="C24" s="33"/>
      <c r="D24" s="33"/>
      <c r="E24" s="34"/>
      <c r="F24" s="24" t="s">
        <v>19</v>
      </c>
      <c r="G24" s="6"/>
      <c r="H24" s="6"/>
      <c r="I24" s="7"/>
      <c r="J24" s="24" t="s">
        <v>20</v>
      </c>
      <c r="K24" s="6"/>
      <c r="L24" s="6"/>
      <c r="M24" s="6"/>
      <c r="N24" s="6"/>
      <c r="O24" s="6"/>
      <c r="P24" s="6"/>
      <c r="Q24" s="7"/>
    </row>
    <row r="25" spans="2:17" ht="17.25" customHeight="1" x14ac:dyDescent="0.25">
      <c r="B25" s="57"/>
      <c r="C25" s="40"/>
      <c r="D25" s="40"/>
      <c r="E25" s="41"/>
      <c r="F25" s="10"/>
      <c r="G25" s="11"/>
      <c r="H25" s="11"/>
      <c r="I25" s="12"/>
      <c r="J25" s="8"/>
      <c r="Q25" s="9"/>
    </row>
    <row r="26" spans="2:17" ht="12.75" customHeight="1" x14ac:dyDescent="0.25">
      <c r="B26" s="32" t="s">
        <v>18</v>
      </c>
      <c r="C26" s="33"/>
      <c r="D26" s="33"/>
      <c r="E26" s="34"/>
      <c r="F26" s="24" t="s">
        <v>18</v>
      </c>
      <c r="G26" s="6"/>
      <c r="H26" s="6"/>
      <c r="I26" s="7"/>
      <c r="J26" s="8"/>
      <c r="Q26" s="9"/>
    </row>
    <row r="27" spans="2:17" ht="12" customHeight="1" x14ac:dyDescent="0.25">
      <c r="B27" s="57"/>
      <c r="C27" s="40"/>
      <c r="D27" s="40"/>
      <c r="E27" s="41"/>
      <c r="F27" s="10"/>
      <c r="G27" s="11"/>
      <c r="H27" s="11"/>
      <c r="I27" s="12"/>
      <c r="J27" s="10"/>
      <c r="K27" s="11"/>
      <c r="L27" s="11"/>
      <c r="M27" s="11"/>
      <c r="N27" s="11"/>
      <c r="O27" s="11"/>
      <c r="P27" s="11"/>
      <c r="Q27" s="12"/>
    </row>
    <row r="28" spans="2:17" ht="14.25" customHeight="1" x14ac:dyDescent="0.25">
      <c r="B28" s="58" t="s">
        <v>12</v>
      </c>
      <c r="C28" s="58" t="s">
        <v>15</v>
      </c>
      <c r="D28" s="58" t="s">
        <v>16</v>
      </c>
      <c r="E28" s="58" t="s">
        <v>17</v>
      </c>
      <c r="F28" s="30" t="s">
        <v>12</v>
      </c>
      <c r="G28" s="30" t="s">
        <v>15</v>
      </c>
      <c r="H28" s="30" t="s">
        <v>16</v>
      </c>
      <c r="I28" s="30" t="s">
        <v>17</v>
      </c>
      <c r="J28" s="28"/>
      <c r="K28" s="29"/>
      <c r="L28" s="29"/>
      <c r="M28" s="26"/>
      <c r="N28" s="30" t="s">
        <v>15</v>
      </c>
      <c r="O28" s="30" t="s">
        <v>16</v>
      </c>
      <c r="P28" s="30" t="s">
        <v>17</v>
      </c>
      <c r="Q28" s="31" t="s">
        <v>21</v>
      </c>
    </row>
    <row r="29" spans="2:17" ht="24" customHeight="1" x14ac:dyDescent="0.25">
      <c r="B29" s="58">
        <v>1</v>
      </c>
      <c r="C29" s="49"/>
      <c r="D29" s="49"/>
      <c r="E29" s="49"/>
      <c r="F29" s="30">
        <v>1</v>
      </c>
      <c r="G29" s="27"/>
      <c r="H29" s="27"/>
      <c r="I29" s="27"/>
      <c r="J29" s="42"/>
      <c r="K29" s="69"/>
      <c r="L29" s="69"/>
      <c r="M29" s="70" t="s">
        <v>13</v>
      </c>
      <c r="N29" s="71">
        <f>C34</f>
        <v>0</v>
      </c>
      <c r="O29" s="71">
        <f t="shared" ref="O29:P29" si="0">D34</f>
        <v>0</v>
      </c>
      <c r="P29" s="71">
        <f t="shared" si="0"/>
        <v>0</v>
      </c>
      <c r="Q29" s="3">
        <f>SUM(N29:P29)</f>
        <v>0</v>
      </c>
    </row>
    <row r="30" spans="2:17" ht="24" customHeight="1" x14ac:dyDescent="0.25">
      <c r="B30" s="58">
        <v>2</v>
      </c>
      <c r="C30" s="49"/>
      <c r="D30" s="49"/>
      <c r="E30" s="49"/>
      <c r="F30" s="30">
        <v>2</v>
      </c>
      <c r="G30" s="27"/>
      <c r="H30" s="27"/>
      <c r="I30" s="27"/>
      <c r="J30" s="28"/>
      <c r="K30" s="29"/>
      <c r="L30" s="29"/>
      <c r="M30" s="67" t="s">
        <v>31</v>
      </c>
      <c r="N30" s="68">
        <f>G34</f>
        <v>0</v>
      </c>
      <c r="O30" s="68">
        <f t="shared" ref="O30:P30" si="1">H34</f>
        <v>0</v>
      </c>
      <c r="P30" s="68">
        <f t="shared" si="1"/>
        <v>0</v>
      </c>
      <c r="Q30" s="68">
        <f>SUM(N30:P30)</f>
        <v>0</v>
      </c>
    </row>
    <row r="31" spans="2:17" ht="24" customHeight="1" x14ac:dyDescent="0.25">
      <c r="B31" s="58">
        <v>3</v>
      </c>
      <c r="C31" s="49"/>
      <c r="D31" s="49"/>
      <c r="E31" s="49"/>
      <c r="F31" s="30">
        <v>3</v>
      </c>
      <c r="G31" s="27"/>
      <c r="H31" s="27"/>
      <c r="I31" s="27"/>
      <c r="J31" s="28"/>
      <c r="K31" s="29"/>
      <c r="L31" s="29"/>
      <c r="M31" s="67" t="s">
        <v>32</v>
      </c>
      <c r="N31" s="4">
        <f>+N29-N30</f>
        <v>0</v>
      </c>
      <c r="O31" s="4">
        <f t="shared" ref="O31:Q31" si="2">+O29-O30</f>
        <v>0</v>
      </c>
      <c r="P31" s="4">
        <f t="shared" si="2"/>
        <v>0</v>
      </c>
      <c r="Q31" s="68">
        <f t="shared" si="2"/>
        <v>0</v>
      </c>
    </row>
    <row r="32" spans="2:17" ht="24" customHeight="1" x14ac:dyDescent="0.25">
      <c r="B32" s="58">
        <v>4</v>
      </c>
      <c r="C32" s="49"/>
      <c r="D32" s="49"/>
      <c r="E32" s="49"/>
      <c r="F32" s="30">
        <v>4</v>
      </c>
      <c r="G32" s="27"/>
      <c r="H32" s="27"/>
      <c r="I32" s="27"/>
      <c r="J32" s="28"/>
      <c r="K32" s="29"/>
      <c r="L32" s="29"/>
      <c r="M32" s="29"/>
      <c r="N32" s="29"/>
      <c r="O32" s="29"/>
      <c r="P32" s="67" t="s">
        <v>51</v>
      </c>
      <c r="Q32" s="27"/>
    </row>
    <row r="33" spans="2:17" ht="24" customHeight="1" x14ac:dyDescent="0.25">
      <c r="B33" s="58">
        <v>5</v>
      </c>
      <c r="C33" s="49"/>
      <c r="D33" s="49"/>
      <c r="E33" s="49"/>
      <c r="F33" s="30">
        <v>5</v>
      </c>
      <c r="G33" s="27"/>
      <c r="H33" s="27"/>
      <c r="I33" s="27"/>
      <c r="J33" s="28"/>
      <c r="K33" s="29"/>
      <c r="L33" s="29"/>
      <c r="M33" s="29"/>
      <c r="N33" s="29"/>
      <c r="O33" s="29"/>
      <c r="P33" s="67" t="s">
        <v>33</v>
      </c>
      <c r="Q33" s="27"/>
    </row>
    <row r="34" spans="2:17" ht="24" customHeight="1" x14ac:dyDescent="0.25">
      <c r="B34" s="58" t="s">
        <v>50</v>
      </c>
      <c r="C34" s="49"/>
      <c r="D34" s="49"/>
      <c r="E34" s="49"/>
      <c r="F34" s="30" t="s">
        <v>50</v>
      </c>
      <c r="G34" s="27"/>
      <c r="H34" s="27"/>
      <c r="I34" s="27"/>
      <c r="J34" s="28"/>
      <c r="K34" s="29"/>
      <c r="L34" s="29"/>
      <c r="M34" s="29"/>
      <c r="N34" s="29"/>
      <c r="O34" s="29"/>
      <c r="P34" s="67" t="s">
        <v>26</v>
      </c>
      <c r="Q34" s="27"/>
    </row>
    <row r="35" spans="2:17" ht="12.75" customHeight="1" x14ac:dyDescent="0.25">
      <c r="B35" s="59" t="s">
        <v>23</v>
      </c>
      <c r="C35" s="60"/>
      <c r="D35" s="61"/>
      <c r="E35" s="62" t="s">
        <v>24</v>
      </c>
      <c r="F35" s="16" t="s">
        <v>23</v>
      </c>
      <c r="G35" s="17"/>
      <c r="H35" s="18"/>
      <c r="I35" s="52" t="s">
        <v>24</v>
      </c>
      <c r="J35" s="24" t="s">
        <v>22</v>
      </c>
      <c r="K35" s="6"/>
      <c r="L35" s="6"/>
      <c r="M35" s="6"/>
      <c r="N35" s="6"/>
      <c r="O35" s="6"/>
      <c r="P35" s="6"/>
      <c r="Q35" s="7"/>
    </row>
    <row r="36" spans="2:17" ht="20.25" customHeight="1" x14ac:dyDescent="0.25">
      <c r="B36" s="63"/>
      <c r="C36" s="64"/>
      <c r="D36" s="65"/>
      <c r="E36" s="66"/>
      <c r="F36" s="53"/>
      <c r="G36" s="54"/>
      <c r="H36" s="55"/>
      <c r="I36" s="56"/>
      <c r="J36" s="10"/>
      <c r="K36" s="11"/>
      <c r="L36" s="11"/>
      <c r="M36" s="11"/>
      <c r="N36" s="11"/>
      <c r="O36" s="11"/>
      <c r="P36" s="11"/>
      <c r="Q36" s="12"/>
    </row>
    <row r="37" spans="2:17" ht="15.75" customHeight="1" x14ac:dyDescent="0.25">
      <c r="B37" s="28"/>
      <c r="C37" s="29"/>
      <c r="D37" s="29"/>
      <c r="E37" s="29"/>
      <c r="F37" s="29"/>
      <c r="G37" s="29"/>
      <c r="H37" s="29"/>
      <c r="I37" s="72" t="s">
        <v>52</v>
      </c>
      <c r="J37" s="29"/>
      <c r="K37" s="29"/>
      <c r="L37" s="29"/>
      <c r="M37" s="29"/>
      <c r="N37" s="29"/>
      <c r="O37" s="29"/>
      <c r="P37" s="29"/>
      <c r="Q37" s="26"/>
    </row>
    <row r="38" spans="2:17" ht="12" customHeight="1" x14ac:dyDescent="0.25">
      <c r="B38" s="32" t="s">
        <v>27</v>
      </c>
      <c r="C38" s="33"/>
      <c r="D38" s="33"/>
      <c r="E38" s="33"/>
      <c r="F38" s="34"/>
      <c r="G38" s="32" t="s">
        <v>18</v>
      </c>
      <c r="H38" s="33"/>
      <c r="I38" s="33"/>
      <c r="J38" s="33"/>
      <c r="K38" s="34"/>
      <c r="L38" s="73" t="s">
        <v>28</v>
      </c>
      <c r="M38" s="33"/>
      <c r="N38" s="33"/>
      <c r="O38" s="33"/>
      <c r="P38" s="33"/>
      <c r="Q38" s="34"/>
    </row>
    <row r="39" spans="2:17" ht="19.5" customHeight="1" x14ac:dyDescent="0.25">
      <c r="B39" s="57"/>
      <c r="C39" s="40"/>
      <c r="D39" s="40"/>
      <c r="E39" s="40"/>
      <c r="F39" s="41"/>
      <c r="G39" s="57"/>
      <c r="H39" s="40"/>
      <c r="I39" s="40"/>
      <c r="J39" s="40"/>
      <c r="K39" s="41"/>
      <c r="L39" s="40"/>
      <c r="M39" s="40"/>
      <c r="N39" s="40"/>
      <c r="O39" s="40"/>
      <c r="P39" s="40"/>
      <c r="Q39" s="41"/>
    </row>
    <row r="40" spans="2:17" ht="21.75" customHeight="1" x14ac:dyDescent="0.25">
      <c r="B40" s="74" t="s">
        <v>30</v>
      </c>
      <c r="C40" s="33"/>
      <c r="D40" s="33"/>
      <c r="E40" s="33"/>
      <c r="F40" s="33"/>
      <c r="G40" s="33"/>
      <c r="H40" s="33"/>
      <c r="I40" s="34"/>
      <c r="J40" s="73" t="s">
        <v>29</v>
      </c>
      <c r="K40" s="33"/>
      <c r="L40" s="33"/>
      <c r="M40" s="33"/>
      <c r="N40" s="33"/>
      <c r="O40" s="33"/>
      <c r="P40" s="33"/>
      <c r="Q40" s="34"/>
    </row>
    <row r="41" spans="2:17" ht="12" customHeight="1" x14ac:dyDescent="0.25">
      <c r="B41" s="57"/>
      <c r="C41" s="40"/>
      <c r="D41" s="40"/>
      <c r="E41" s="40"/>
      <c r="F41" s="40"/>
      <c r="G41" s="40"/>
      <c r="H41" s="40"/>
      <c r="I41" s="41"/>
      <c r="J41" s="40"/>
      <c r="K41" s="40"/>
      <c r="L41" s="40"/>
      <c r="M41" s="40"/>
      <c r="N41" s="40"/>
      <c r="O41" s="40"/>
      <c r="P41" s="40"/>
      <c r="Q41" s="41"/>
    </row>
    <row r="42" spans="2:17" ht="12" customHeight="1" x14ac:dyDescent="0.25">
      <c r="B42" s="13" t="s">
        <v>67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</sheetData>
  <sheetProtection sort="0"/>
  <phoneticPr fontId="0" type="noConversion"/>
  <conditionalFormatting sqref="N31:Q31">
    <cfRule type="expression" dxfId="1" priority="1" stopIfTrue="1">
      <formula>ISERROR(N31)</formula>
    </cfRule>
  </conditionalFormatting>
  <printOptions horizontalCentered="1" verticalCentered="1"/>
  <pageMargins left="0" right="0" top="0" bottom="0" header="0" footer="0"/>
  <pageSetup scale="8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16</xdr:col>
                    <xdr:colOff>101600</xdr:colOff>
                    <xdr:row>13</xdr:row>
                    <xdr:rowOff>146050</xdr:rowOff>
                  </from>
                  <to>
                    <xdr:col>16</xdr:col>
                    <xdr:colOff>603250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15</xdr:col>
                    <xdr:colOff>6350</xdr:colOff>
                    <xdr:row>39</xdr:row>
                    <xdr:rowOff>101600</xdr:rowOff>
                  </from>
                  <to>
                    <xdr:col>15</xdr:col>
                    <xdr:colOff>615950</xdr:colOff>
                    <xdr:row>40</xdr:row>
                    <xdr:rowOff>44450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2:Q42"/>
  <sheetViews>
    <sheetView tabSelected="1" topLeftCell="A2" zoomScale="75" workbookViewId="0">
      <selection activeCell="V10" sqref="V10"/>
    </sheetView>
  </sheetViews>
  <sheetFormatPr defaultRowHeight="12.5" x14ac:dyDescent="0.25"/>
  <cols>
    <col min="1" max="1" width="2.6328125" customWidth="1"/>
    <col min="2" max="2" width="9.453125" customWidth="1"/>
    <col min="3" max="3" width="9.90625" customWidth="1"/>
    <col min="4" max="4" width="10.453125" customWidth="1"/>
    <col min="5" max="5" width="10.08984375" customWidth="1"/>
    <col min="6" max="6" width="9.453125" customWidth="1"/>
    <col min="7" max="7" width="10" customWidth="1"/>
    <col min="8" max="9" width="10.453125" customWidth="1"/>
    <col min="10" max="13" width="9.453125" customWidth="1"/>
    <col min="14" max="15" width="10.453125" customWidth="1"/>
    <col min="16" max="16" width="11" customWidth="1"/>
    <col min="17" max="17" width="12.08984375" customWidth="1"/>
    <col min="18" max="18" width="3.54296875" customWidth="1"/>
  </cols>
  <sheetData>
    <row r="2" spans="2:17" ht="19.5" customHeight="1" x14ac:dyDescent="0.25">
      <c r="B2" s="24" t="s">
        <v>53</v>
      </c>
      <c r="C2" s="75"/>
      <c r="D2" s="75"/>
      <c r="E2" s="75"/>
      <c r="F2" s="75"/>
      <c r="G2" s="75"/>
      <c r="H2" s="75"/>
      <c r="I2" s="75"/>
      <c r="J2" s="75"/>
      <c r="K2" s="76"/>
      <c r="L2" s="24"/>
      <c r="M2" s="75"/>
      <c r="N2" s="75"/>
      <c r="O2" s="75"/>
      <c r="P2" s="75"/>
      <c r="Q2" s="76"/>
    </row>
    <row r="3" spans="2:17" ht="12.75" customHeight="1" x14ac:dyDescent="0.25">
      <c r="B3" s="25" t="s">
        <v>54</v>
      </c>
      <c r="C3" s="77"/>
      <c r="D3" s="77"/>
      <c r="E3" s="77"/>
      <c r="F3" s="77"/>
      <c r="G3" s="77"/>
      <c r="H3" s="77"/>
      <c r="I3" s="77"/>
      <c r="J3" s="77"/>
      <c r="K3" s="78"/>
      <c r="L3" s="25"/>
      <c r="M3" s="77"/>
      <c r="N3" s="77"/>
      <c r="O3" s="77"/>
      <c r="P3" s="77"/>
      <c r="Q3" s="78"/>
    </row>
    <row r="4" spans="2:17" ht="15.75" customHeight="1" x14ac:dyDescent="0.25">
      <c r="B4" s="25"/>
      <c r="C4" s="77"/>
      <c r="D4" s="77"/>
      <c r="E4" s="77"/>
      <c r="F4" s="77"/>
      <c r="G4" s="77"/>
      <c r="H4" s="77"/>
      <c r="I4" s="77"/>
      <c r="J4" s="77"/>
      <c r="K4" s="78"/>
      <c r="L4" s="25"/>
      <c r="M4" s="77"/>
      <c r="N4" s="77"/>
      <c r="O4" s="77"/>
      <c r="P4" s="77"/>
      <c r="Q4" s="78"/>
    </row>
    <row r="5" spans="2:17" ht="16.5" customHeight="1" x14ac:dyDescent="0.4">
      <c r="B5" s="25"/>
      <c r="C5" s="77"/>
      <c r="D5" s="77"/>
      <c r="E5" s="14" t="s">
        <v>35</v>
      </c>
      <c r="F5" s="77"/>
      <c r="G5" s="77"/>
      <c r="H5" s="77"/>
      <c r="I5" s="77"/>
      <c r="J5" s="77"/>
      <c r="K5" s="78"/>
      <c r="L5" s="25"/>
      <c r="M5" s="77"/>
      <c r="N5" s="77"/>
      <c r="O5" s="77"/>
      <c r="P5" s="77"/>
      <c r="Q5" s="78"/>
    </row>
    <row r="6" spans="2:17" ht="12.75" customHeight="1" x14ac:dyDescent="0.25">
      <c r="B6" s="25"/>
      <c r="C6" s="77"/>
      <c r="D6" s="77"/>
      <c r="E6" s="77"/>
      <c r="F6" s="77"/>
      <c r="G6" s="77"/>
      <c r="H6" s="77"/>
      <c r="I6" s="77"/>
      <c r="J6" s="77"/>
      <c r="K6" s="78"/>
      <c r="L6" s="25"/>
      <c r="M6" s="77"/>
      <c r="N6" s="77"/>
      <c r="O6" s="77"/>
      <c r="P6" s="77"/>
      <c r="Q6" s="78"/>
    </row>
    <row r="7" spans="2:17" ht="12.75" customHeight="1" x14ac:dyDescent="0.25">
      <c r="B7" s="15" t="s">
        <v>0</v>
      </c>
      <c r="C7" s="79"/>
      <c r="D7" s="79"/>
      <c r="E7" s="79"/>
      <c r="F7" s="79"/>
      <c r="G7" s="79"/>
      <c r="H7" s="79"/>
      <c r="I7" s="79"/>
      <c r="J7" s="79"/>
      <c r="K7" s="80"/>
      <c r="L7" s="15"/>
      <c r="M7" s="79"/>
      <c r="N7" s="79"/>
      <c r="O7" s="79"/>
      <c r="P7" s="79"/>
      <c r="Q7" s="80"/>
    </row>
    <row r="8" spans="2:17" ht="21" customHeight="1" x14ac:dyDescent="0.25">
      <c r="B8" s="81" t="s">
        <v>1</v>
      </c>
      <c r="C8" s="82"/>
      <c r="D8" s="82"/>
      <c r="E8" s="82"/>
      <c r="F8" s="81" t="s">
        <v>2</v>
      </c>
      <c r="G8" s="82"/>
      <c r="H8" s="82"/>
      <c r="I8" s="83"/>
      <c r="J8" s="81" t="s">
        <v>3</v>
      </c>
      <c r="K8" s="82"/>
      <c r="L8" s="82"/>
      <c r="M8" s="83"/>
      <c r="N8" s="82" t="s">
        <v>4</v>
      </c>
      <c r="O8" s="82"/>
      <c r="P8" s="75"/>
      <c r="Q8" s="76"/>
    </row>
    <row r="9" spans="2:17" ht="21" customHeight="1" x14ac:dyDescent="0.35">
      <c r="B9" s="15"/>
      <c r="C9" s="84">
        <v>1</v>
      </c>
      <c r="D9" s="79"/>
      <c r="E9" s="79"/>
      <c r="F9" s="15"/>
      <c r="G9" s="84">
        <v>2</v>
      </c>
      <c r="H9" s="79"/>
      <c r="I9" s="80"/>
      <c r="J9" s="15"/>
      <c r="K9" s="84">
        <v>3</v>
      </c>
      <c r="L9" s="79"/>
      <c r="M9" s="80"/>
      <c r="N9" s="79"/>
      <c r="O9" s="84">
        <v>4</v>
      </c>
      <c r="P9" s="79"/>
      <c r="Q9" s="80"/>
    </row>
    <row r="10" spans="2:17" s="23" customFormat="1" ht="12.75" customHeight="1" x14ac:dyDescent="0.3">
      <c r="B10" s="20"/>
      <c r="C10" s="21"/>
      <c r="D10" s="21"/>
      <c r="E10" s="21"/>
      <c r="F10" s="21"/>
      <c r="G10" s="21"/>
      <c r="H10" s="21"/>
      <c r="I10" s="21" t="s">
        <v>36</v>
      </c>
      <c r="J10" s="21"/>
      <c r="K10" s="21"/>
      <c r="L10" s="21"/>
      <c r="M10" s="21"/>
      <c r="N10" s="21"/>
      <c r="O10" s="21"/>
      <c r="P10" s="21"/>
      <c r="Q10" s="22"/>
    </row>
    <row r="11" spans="2:17" ht="10.5" customHeight="1" x14ac:dyDescent="0.25">
      <c r="B11" s="2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8"/>
    </row>
    <row r="12" spans="2:17" ht="11.25" customHeight="1" x14ac:dyDescent="0.25">
      <c r="B12" s="19" t="s">
        <v>37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80"/>
    </row>
    <row r="13" spans="2:17" ht="12.9" customHeight="1" x14ac:dyDescent="0.3">
      <c r="B13" s="32" t="s">
        <v>34</v>
      </c>
      <c r="C13" s="73"/>
      <c r="D13" s="73"/>
      <c r="E13" s="73"/>
      <c r="F13" s="85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86"/>
    </row>
    <row r="14" spans="2:17" ht="18" customHeight="1" x14ac:dyDescent="0.35">
      <c r="B14" s="38"/>
      <c r="C14" s="87"/>
      <c r="D14" s="87"/>
      <c r="E14" s="87"/>
      <c r="F14" s="88" t="s">
        <v>55</v>
      </c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9"/>
    </row>
    <row r="15" spans="2:17" ht="12.75" customHeight="1" x14ac:dyDescent="0.25">
      <c r="B15" s="38" t="s">
        <v>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9"/>
    </row>
    <row r="16" spans="2:17" ht="12.75" customHeight="1" x14ac:dyDescent="0.25">
      <c r="B16" s="39" t="s">
        <v>6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1"/>
    </row>
    <row r="17" spans="2:17" ht="18" customHeight="1" x14ac:dyDescent="0.35">
      <c r="B17" s="42" t="s">
        <v>38</v>
      </c>
      <c r="C17" s="92"/>
      <c r="D17" s="44" t="s">
        <v>39</v>
      </c>
      <c r="E17" s="93" t="s">
        <v>56</v>
      </c>
      <c r="F17" s="42" t="s">
        <v>38</v>
      </c>
      <c r="G17" s="92"/>
      <c r="H17" s="44" t="s">
        <v>39</v>
      </c>
      <c r="I17" s="44"/>
      <c r="J17" s="42" t="s">
        <v>38</v>
      </c>
      <c r="K17" s="92"/>
      <c r="L17" s="44" t="s">
        <v>39</v>
      </c>
      <c r="M17" s="44"/>
      <c r="N17" s="32" t="s">
        <v>43</v>
      </c>
      <c r="O17" s="86"/>
      <c r="P17" s="32" t="s">
        <v>45</v>
      </c>
      <c r="Q17" s="86"/>
    </row>
    <row r="18" spans="2:17" ht="14.25" customHeight="1" x14ac:dyDescent="0.25">
      <c r="B18" s="51" t="s">
        <v>7</v>
      </c>
      <c r="C18" s="51" t="s">
        <v>8</v>
      </c>
      <c r="D18" s="47" t="s">
        <v>40</v>
      </c>
      <c r="E18" s="48" t="s">
        <v>9</v>
      </c>
      <c r="F18" s="51" t="s">
        <v>7</v>
      </c>
      <c r="G18" s="51" t="s">
        <v>8</v>
      </c>
      <c r="H18" s="47" t="s">
        <v>40</v>
      </c>
      <c r="I18" s="48" t="s">
        <v>9</v>
      </c>
      <c r="J18" s="51" t="s">
        <v>7</v>
      </c>
      <c r="K18" s="51" t="s">
        <v>8</v>
      </c>
      <c r="L18" s="47" t="s">
        <v>40</v>
      </c>
      <c r="M18" s="48" t="s">
        <v>9</v>
      </c>
      <c r="N18" s="39" t="s">
        <v>44</v>
      </c>
      <c r="O18" s="91"/>
      <c r="P18" s="39" t="s">
        <v>46</v>
      </c>
      <c r="Q18" s="91"/>
    </row>
    <row r="19" spans="2:17" ht="18" customHeight="1" x14ac:dyDescent="0.25">
      <c r="B19" s="51">
        <v>0</v>
      </c>
      <c r="C19" s="51">
        <v>0</v>
      </c>
      <c r="D19" s="94"/>
      <c r="E19" s="94"/>
      <c r="F19" s="51">
        <v>142</v>
      </c>
      <c r="G19" s="51">
        <v>10</v>
      </c>
      <c r="H19" s="94"/>
      <c r="I19" s="94"/>
      <c r="J19" s="51">
        <v>850</v>
      </c>
      <c r="K19" s="51">
        <v>60</v>
      </c>
      <c r="L19" s="94"/>
      <c r="M19" s="94"/>
      <c r="N19" s="50" t="s">
        <v>7</v>
      </c>
      <c r="O19" s="50" t="s">
        <v>8</v>
      </c>
      <c r="P19" s="50" t="s">
        <v>41</v>
      </c>
      <c r="Q19" s="50" t="s">
        <v>42</v>
      </c>
    </row>
    <row r="20" spans="2:17" ht="18" customHeight="1" x14ac:dyDescent="0.25">
      <c r="B20" s="51">
        <v>71</v>
      </c>
      <c r="C20" s="51">
        <v>5</v>
      </c>
      <c r="D20" s="94"/>
      <c r="E20" s="94"/>
      <c r="F20" s="51">
        <v>425</v>
      </c>
      <c r="G20" s="51">
        <v>30</v>
      </c>
      <c r="H20" s="94"/>
      <c r="I20" s="94"/>
      <c r="J20" s="51"/>
      <c r="K20" s="51"/>
      <c r="L20" s="94"/>
      <c r="M20" s="94"/>
      <c r="N20" s="51" t="s">
        <v>10</v>
      </c>
      <c r="O20" s="51" t="s">
        <v>11</v>
      </c>
      <c r="P20" s="51"/>
      <c r="Q20" s="51"/>
    </row>
    <row r="21" spans="2:17" ht="15.75" customHeight="1" x14ac:dyDescent="0.3">
      <c r="B21" s="24"/>
      <c r="C21" s="75"/>
      <c r="D21" s="75"/>
      <c r="E21" s="75"/>
      <c r="F21" s="75"/>
      <c r="G21" s="75"/>
      <c r="H21" s="75"/>
      <c r="I21" s="21" t="s">
        <v>47</v>
      </c>
      <c r="J21" s="75"/>
      <c r="K21" s="75"/>
      <c r="L21" s="75"/>
      <c r="M21" s="75"/>
      <c r="N21" s="75"/>
      <c r="O21" s="75"/>
      <c r="P21" s="75"/>
      <c r="Q21" s="76"/>
    </row>
    <row r="22" spans="2:17" ht="12.9" customHeight="1" x14ac:dyDescent="0.3">
      <c r="B22" s="25" t="s">
        <v>66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8"/>
    </row>
    <row r="23" spans="2:17" ht="12.9" customHeight="1" x14ac:dyDescent="0.25">
      <c r="B23" s="15" t="s">
        <v>48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80"/>
    </row>
    <row r="24" spans="2:17" ht="12.75" customHeight="1" x14ac:dyDescent="0.25">
      <c r="B24" s="32" t="s">
        <v>14</v>
      </c>
      <c r="C24" s="73"/>
      <c r="D24" s="73"/>
      <c r="E24" s="86"/>
      <c r="F24" s="24" t="s">
        <v>19</v>
      </c>
      <c r="G24" s="75"/>
      <c r="H24" s="75"/>
      <c r="I24" s="76"/>
      <c r="J24" s="24" t="s">
        <v>20</v>
      </c>
      <c r="K24" s="75"/>
      <c r="L24" s="75"/>
      <c r="M24" s="75"/>
      <c r="N24" s="75"/>
      <c r="O24" s="75"/>
      <c r="P24" s="75"/>
      <c r="Q24" s="76"/>
    </row>
    <row r="25" spans="2:17" ht="17.25" customHeight="1" x14ac:dyDescent="0.35">
      <c r="B25" s="39"/>
      <c r="C25" s="95" t="s">
        <v>57</v>
      </c>
      <c r="D25" s="90"/>
      <c r="E25" s="91"/>
      <c r="F25" s="15"/>
      <c r="G25" s="79"/>
      <c r="H25" s="79"/>
      <c r="I25" s="80"/>
      <c r="J25" s="25"/>
      <c r="K25" s="96" t="s">
        <v>61</v>
      </c>
      <c r="L25" s="77"/>
      <c r="M25" s="77"/>
      <c r="N25" s="77"/>
      <c r="O25" s="77"/>
      <c r="P25" s="77"/>
      <c r="Q25" s="78"/>
    </row>
    <row r="26" spans="2:17" ht="12.75" customHeight="1" x14ac:dyDescent="0.25">
      <c r="B26" s="32" t="s">
        <v>18</v>
      </c>
      <c r="C26" s="73"/>
      <c r="D26" s="73"/>
      <c r="E26" s="86"/>
      <c r="F26" s="24" t="s">
        <v>18</v>
      </c>
      <c r="G26" s="75"/>
      <c r="H26" s="75"/>
      <c r="I26" s="76"/>
      <c r="J26" s="25"/>
      <c r="K26" s="77"/>
      <c r="L26" s="77"/>
      <c r="M26" s="77"/>
      <c r="N26" s="77"/>
      <c r="O26" s="77"/>
      <c r="P26" s="77"/>
      <c r="Q26" s="78"/>
    </row>
    <row r="27" spans="2:17" ht="12" customHeight="1" x14ac:dyDescent="0.25">
      <c r="B27" s="39"/>
      <c r="C27" s="90"/>
      <c r="D27" s="90"/>
      <c r="E27" s="91"/>
      <c r="F27" s="15"/>
      <c r="G27" s="79"/>
      <c r="H27" s="79"/>
      <c r="I27" s="80"/>
      <c r="J27" s="15"/>
      <c r="K27" s="79"/>
      <c r="L27" s="79"/>
      <c r="M27" s="79"/>
      <c r="N27" s="79"/>
      <c r="O27" s="79"/>
      <c r="P27" s="79"/>
      <c r="Q27" s="80"/>
    </row>
    <row r="28" spans="2:17" ht="14.25" customHeight="1" x14ac:dyDescent="0.25">
      <c r="B28" s="58" t="s">
        <v>12</v>
      </c>
      <c r="C28" s="58" t="s">
        <v>15</v>
      </c>
      <c r="D28" s="58" t="s">
        <v>16</v>
      </c>
      <c r="E28" s="58" t="s">
        <v>17</v>
      </c>
      <c r="F28" s="30" t="s">
        <v>12</v>
      </c>
      <c r="G28" s="30" t="s">
        <v>15</v>
      </c>
      <c r="H28" s="30" t="s">
        <v>16</v>
      </c>
      <c r="I28" s="30" t="s">
        <v>17</v>
      </c>
      <c r="J28" s="97"/>
      <c r="K28" s="98"/>
      <c r="L28" s="98"/>
      <c r="M28" s="99"/>
      <c r="N28" s="30" t="s">
        <v>15</v>
      </c>
      <c r="O28" s="30" t="s">
        <v>16</v>
      </c>
      <c r="P28" s="30" t="s">
        <v>17</v>
      </c>
      <c r="Q28" s="31" t="s">
        <v>21</v>
      </c>
    </row>
    <row r="29" spans="2:17" ht="24" customHeight="1" x14ac:dyDescent="0.35">
      <c r="B29" s="58">
        <v>1</v>
      </c>
      <c r="C29" s="100" t="s">
        <v>58</v>
      </c>
      <c r="D29" s="94"/>
      <c r="E29" s="94"/>
      <c r="F29" s="30">
        <v>1</v>
      </c>
      <c r="G29" s="101"/>
      <c r="H29" s="101"/>
      <c r="I29" s="101"/>
      <c r="J29" s="42"/>
      <c r="K29" s="102" t="s">
        <v>60</v>
      </c>
      <c r="L29" s="103"/>
      <c r="M29" s="70" t="s">
        <v>13</v>
      </c>
      <c r="N29" s="104" t="str">
        <f>C34</f>
        <v>6c</v>
      </c>
      <c r="O29" s="104">
        <f t="shared" ref="O29:P29" si="0">D34</f>
        <v>0</v>
      </c>
      <c r="P29" s="104">
        <f t="shared" si="0"/>
        <v>0</v>
      </c>
      <c r="Q29" s="105">
        <f>SUM(N29:P29)</f>
        <v>0</v>
      </c>
    </row>
    <row r="30" spans="2:17" ht="24" customHeight="1" x14ac:dyDescent="0.25">
      <c r="B30" s="58">
        <v>2</v>
      </c>
      <c r="C30" s="94"/>
      <c r="D30" s="94"/>
      <c r="E30" s="94"/>
      <c r="F30" s="30">
        <v>2</v>
      </c>
      <c r="G30" s="101"/>
      <c r="H30" s="101"/>
      <c r="I30" s="101"/>
      <c r="J30" s="97"/>
      <c r="K30" s="98"/>
      <c r="L30" s="98"/>
      <c r="M30" s="67" t="s">
        <v>31</v>
      </c>
      <c r="N30" s="106">
        <f>G34</f>
        <v>0</v>
      </c>
      <c r="O30" s="106">
        <f t="shared" ref="O30:P30" si="1">H34</f>
        <v>0</v>
      </c>
      <c r="P30" s="106">
        <f t="shared" si="1"/>
        <v>0</v>
      </c>
      <c r="Q30" s="106">
        <f>SUM(N30:P30)</f>
        <v>0</v>
      </c>
    </row>
    <row r="31" spans="2:17" ht="24" customHeight="1" x14ac:dyDescent="0.25">
      <c r="B31" s="58">
        <v>3</v>
      </c>
      <c r="C31" s="94"/>
      <c r="D31" s="94"/>
      <c r="E31" s="94"/>
      <c r="F31" s="30">
        <v>3</v>
      </c>
      <c r="G31" s="101"/>
      <c r="H31" s="101"/>
      <c r="I31" s="101"/>
      <c r="J31" s="97"/>
      <c r="K31" s="98"/>
      <c r="L31" s="98"/>
      <c r="M31" s="67" t="s">
        <v>32</v>
      </c>
      <c r="N31" s="107" t="e">
        <f>+N29-N30</f>
        <v>#VALUE!</v>
      </c>
      <c r="O31" s="107">
        <f t="shared" ref="O31:Q31" si="2">+O29-O30</f>
        <v>0</v>
      </c>
      <c r="P31" s="107">
        <f t="shared" si="2"/>
        <v>0</v>
      </c>
      <c r="Q31" s="106">
        <f t="shared" si="2"/>
        <v>0</v>
      </c>
    </row>
    <row r="32" spans="2:17" ht="24" customHeight="1" x14ac:dyDescent="0.25">
      <c r="B32" s="58">
        <v>4</v>
      </c>
      <c r="C32" s="94"/>
      <c r="D32" s="94"/>
      <c r="E32" s="94"/>
      <c r="F32" s="30">
        <v>4</v>
      </c>
      <c r="G32" s="101"/>
      <c r="H32" s="101"/>
      <c r="I32" s="101"/>
      <c r="J32" s="97"/>
      <c r="K32" s="98"/>
      <c r="L32" s="98"/>
      <c r="M32" s="98"/>
      <c r="N32" s="98"/>
      <c r="O32" s="98"/>
      <c r="P32" s="67" t="s">
        <v>51</v>
      </c>
      <c r="Q32" s="101"/>
    </row>
    <row r="33" spans="2:17" ht="24" customHeight="1" x14ac:dyDescent="0.25">
      <c r="B33" s="58">
        <v>5</v>
      </c>
      <c r="C33" s="94"/>
      <c r="D33" s="94"/>
      <c r="E33" s="94"/>
      <c r="F33" s="30">
        <v>5</v>
      </c>
      <c r="G33" s="101"/>
      <c r="H33" s="101"/>
      <c r="I33" s="101"/>
      <c r="J33" s="97"/>
      <c r="K33" s="98"/>
      <c r="L33" s="98"/>
      <c r="M33" s="98"/>
      <c r="N33" s="98"/>
      <c r="O33" s="98"/>
      <c r="P33" s="67" t="s">
        <v>33</v>
      </c>
      <c r="Q33" s="101"/>
    </row>
    <row r="34" spans="2:17" ht="24" customHeight="1" x14ac:dyDescent="0.35">
      <c r="B34" s="58" t="s">
        <v>50</v>
      </c>
      <c r="C34" s="100" t="s">
        <v>59</v>
      </c>
      <c r="D34" s="94"/>
      <c r="E34" s="94"/>
      <c r="F34" s="30" t="s">
        <v>50</v>
      </c>
      <c r="G34" s="101"/>
      <c r="H34" s="101"/>
      <c r="I34" s="101"/>
      <c r="J34" s="97"/>
      <c r="K34" s="98"/>
      <c r="L34" s="98"/>
      <c r="M34" s="98"/>
      <c r="N34" s="98"/>
      <c r="O34" s="98"/>
      <c r="P34" s="67" t="s">
        <v>26</v>
      </c>
      <c r="Q34" s="101"/>
    </row>
    <row r="35" spans="2:17" ht="12.75" customHeight="1" x14ac:dyDescent="0.25">
      <c r="B35" s="108" t="s">
        <v>23</v>
      </c>
      <c r="C35" s="109"/>
      <c r="D35" s="110"/>
      <c r="E35" s="111" t="s">
        <v>24</v>
      </c>
      <c r="F35" s="81" t="s">
        <v>23</v>
      </c>
      <c r="G35" s="82"/>
      <c r="H35" s="83"/>
      <c r="I35" s="112" t="s">
        <v>24</v>
      </c>
      <c r="J35" s="24" t="s">
        <v>22</v>
      </c>
      <c r="K35" s="75"/>
      <c r="L35" s="75"/>
      <c r="M35" s="75"/>
      <c r="N35" s="75"/>
      <c r="O35" s="75"/>
      <c r="P35" s="75"/>
      <c r="Q35" s="76"/>
    </row>
    <row r="36" spans="2:17" ht="20.25" customHeight="1" x14ac:dyDescent="0.35">
      <c r="B36" s="113"/>
      <c r="C36" s="114"/>
      <c r="D36" s="115"/>
      <c r="E36" s="116"/>
      <c r="F36" s="117"/>
      <c r="G36" s="118"/>
      <c r="H36" s="119"/>
      <c r="I36" s="120"/>
      <c r="J36" s="15"/>
      <c r="K36" s="84">
        <v>7</v>
      </c>
      <c r="L36" s="79"/>
      <c r="M36" s="79"/>
      <c r="N36" s="79"/>
      <c r="O36" s="79"/>
      <c r="P36" s="79"/>
      <c r="Q36" s="80"/>
    </row>
    <row r="37" spans="2:17" ht="15.75" customHeight="1" x14ac:dyDescent="0.25">
      <c r="B37" s="97"/>
      <c r="C37" s="98"/>
      <c r="D37" s="98"/>
      <c r="E37" s="98"/>
      <c r="F37" s="98"/>
      <c r="G37" s="98"/>
      <c r="H37" s="98"/>
      <c r="I37" s="72" t="s">
        <v>52</v>
      </c>
      <c r="J37" s="98"/>
      <c r="K37" s="98"/>
      <c r="L37" s="98"/>
      <c r="M37" s="98"/>
      <c r="N37" s="98"/>
      <c r="O37" s="98"/>
      <c r="P37" s="98"/>
      <c r="Q37" s="99"/>
    </row>
    <row r="38" spans="2:17" ht="12" customHeight="1" x14ac:dyDescent="0.25">
      <c r="B38" s="32" t="s">
        <v>27</v>
      </c>
      <c r="C38" s="73"/>
      <c r="D38" s="73"/>
      <c r="E38" s="73"/>
      <c r="F38" s="86"/>
      <c r="G38" s="32" t="s">
        <v>18</v>
      </c>
      <c r="H38" s="73"/>
      <c r="I38" s="73"/>
      <c r="J38" s="73"/>
      <c r="K38" s="86"/>
      <c r="L38" s="73" t="s">
        <v>28</v>
      </c>
      <c r="M38" s="73"/>
      <c r="N38" s="73"/>
      <c r="O38" s="73"/>
      <c r="P38" s="73"/>
      <c r="Q38" s="86"/>
    </row>
    <row r="39" spans="2:17" ht="19.5" customHeight="1" x14ac:dyDescent="0.35">
      <c r="B39" s="39"/>
      <c r="C39" s="95" t="s">
        <v>62</v>
      </c>
      <c r="D39" s="90"/>
      <c r="E39" s="90"/>
      <c r="F39" s="91"/>
      <c r="G39" s="39"/>
      <c r="H39" s="95" t="s">
        <v>63</v>
      </c>
      <c r="I39" s="90"/>
      <c r="J39" s="90"/>
      <c r="K39" s="91"/>
      <c r="L39" s="90"/>
      <c r="M39" s="95" t="s">
        <v>64</v>
      </c>
      <c r="N39" s="90"/>
      <c r="O39" s="90"/>
      <c r="P39" s="90"/>
      <c r="Q39" s="91"/>
    </row>
    <row r="40" spans="2:17" ht="21.75" customHeight="1" x14ac:dyDescent="0.35">
      <c r="B40" s="32" t="s">
        <v>30</v>
      </c>
      <c r="C40" s="73"/>
      <c r="D40" s="73"/>
      <c r="E40" s="73"/>
      <c r="F40" s="73"/>
      <c r="G40" s="73"/>
      <c r="H40" s="73"/>
      <c r="I40" s="121" t="s">
        <v>65</v>
      </c>
      <c r="J40" s="73" t="s">
        <v>29</v>
      </c>
      <c r="K40" s="73"/>
      <c r="L40" s="73"/>
      <c r="M40" s="73"/>
      <c r="N40" s="73"/>
      <c r="O40" s="73"/>
      <c r="P40" s="73"/>
      <c r="Q40" s="86"/>
    </row>
    <row r="41" spans="2:17" ht="12" customHeight="1" x14ac:dyDescent="0.35">
      <c r="B41" s="39"/>
      <c r="C41" s="90"/>
      <c r="D41" s="90"/>
      <c r="E41" s="90"/>
      <c r="F41" s="90"/>
      <c r="G41" s="90"/>
      <c r="H41" s="90"/>
      <c r="I41" s="122"/>
      <c r="J41" s="90"/>
      <c r="K41" s="90"/>
      <c r="L41" s="90"/>
      <c r="M41" s="90"/>
      <c r="N41" s="90"/>
      <c r="O41" s="90"/>
      <c r="P41" s="90"/>
      <c r="Q41" s="91"/>
    </row>
    <row r="42" spans="2:17" ht="12" customHeight="1" x14ac:dyDescent="0.25">
      <c r="B42" s="13" t="s">
        <v>67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</sheetData>
  <phoneticPr fontId="4" type="noConversion"/>
  <conditionalFormatting sqref="N31:Q31">
    <cfRule type="expression" dxfId="0" priority="1" stopIfTrue="1">
      <formula>ISERROR(N31)</formula>
    </cfRule>
  </conditionalFormatting>
  <pageMargins left="0.75" right="0.75" top="1" bottom="1" header="0.5" footer="0.5"/>
  <pageSetup scale="55" orientation="portrait" horizontalDpi="4294967295" verticalDpi="4294967295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16</xdr:col>
                    <xdr:colOff>101600</xdr:colOff>
                    <xdr:row>13</xdr:row>
                    <xdr:rowOff>146050</xdr:rowOff>
                  </from>
                  <to>
                    <xdr:col>16</xdr:col>
                    <xdr:colOff>603250</xdr:colOff>
                    <xdr:row>14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15</xdr:col>
                    <xdr:colOff>6350</xdr:colOff>
                    <xdr:row>39</xdr:row>
                    <xdr:rowOff>101600</xdr:rowOff>
                  </from>
                  <to>
                    <xdr:col>15</xdr:col>
                    <xdr:colOff>615950</xdr:colOff>
                    <xdr:row>40</xdr:row>
                    <xdr:rowOff>120650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N12" sqref="N12"/>
    </sheetView>
  </sheetViews>
  <sheetFormatPr defaultRowHeight="12.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I12"/>
  <sheetViews>
    <sheetView workbookViewId="0">
      <selection activeCell="J11" sqref="J11"/>
    </sheetView>
  </sheetViews>
  <sheetFormatPr defaultRowHeight="12.5" x14ac:dyDescent="0.25"/>
  <sheetData>
    <row r="1" spans="1:9" x14ac:dyDescent="0.25">
      <c r="A1" s="2">
        <v>0.4</v>
      </c>
      <c r="I1" t="s">
        <v>25</v>
      </c>
    </row>
    <row r="12" spans="1:9" x14ac:dyDescent="0.25">
      <c r="G12" s="1"/>
    </row>
  </sheetData>
  <sheetProtection password="DEAA" sheet="1" objects="1" scenarios="1"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FGIS-927</vt:lpstr>
      <vt:lpstr>Example Form</vt:lpstr>
      <vt:lpstr>Instructions</vt:lpstr>
      <vt:lpstr>link3</vt:lpstr>
      <vt:lpstr>'FGIS-927'!Print_Area</vt:lpstr>
      <vt:lpstr>'Example Form'!QuickMark</vt:lpstr>
    </vt:vector>
  </TitlesOfParts>
  <Manager>phadyka</Manager>
  <Company>FGIS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Testweight Checktest</dc:title>
  <dc:subject>EqHB</dc:subject>
  <dc:creator>USDA-GIPSA</dc:creator>
  <dc:description>with instructions</dc:description>
  <cp:lastModifiedBy>Wilkins, Nadine - AMS</cp:lastModifiedBy>
  <cp:lastPrinted>2018-05-16T17:56:45Z</cp:lastPrinted>
  <dcterms:created xsi:type="dcterms:W3CDTF">2003-05-28T13:17:21Z</dcterms:created>
  <dcterms:modified xsi:type="dcterms:W3CDTF">2024-02-06T16:02:51Z</dcterms:modified>
</cp:coreProperties>
</file>