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12" documentId="8_{0F50C1C8-0F62-40BA-834A-9EE32E84B63E}" xr6:coauthVersionLast="47" xr6:coauthVersionMax="47" xr10:uidLastSave="{D12A5B70-0789-4FE3-B5C8-59F7CC9C61F0}"/>
  <bookViews>
    <workbookView xWindow="11124" yWindow="144" windowWidth="11520" windowHeight="13704" xr2:uid="{00000000-000D-0000-FFFF-FFFF00000000}"/>
  </bookViews>
  <sheets>
    <sheet name="Table 1bQtrNorth-China"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20" i="4"/>
  <c r="D19" i="4" l="1"/>
  <c r="D21" i="4"/>
  <c r="D6" i="4"/>
  <c r="G6" i="4"/>
  <c r="D16" i="4"/>
  <c r="G16" i="4"/>
  <c r="G22" i="4"/>
  <c r="G21" i="4"/>
  <c r="G20" i="4"/>
  <c r="G19" i="4"/>
  <c r="G18" i="4"/>
  <c r="G17" i="4"/>
  <c r="D22" i="4" l="1"/>
  <c r="D11" i="4"/>
  <c r="G11" i="4"/>
  <c r="G10" i="4"/>
  <c r="G9" i="4"/>
  <c r="G8" i="4"/>
  <c r="G7" i="4"/>
  <c r="D10" i="4"/>
  <c r="D9" i="4"/>
  <c r="D8" i="4"/>
  <c r="D7" i="4"/>
</calcChain>
</file>

<file path=xl/sharedStrings.xml><?xml version="1.0" encoding="utf-8"?>
<sst xmlns="http://schemas.openxmlformats.org/spreadsheetml/2006/main" count="39" uniqueCount="22">
  <si>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</si>
  <si>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</si>
  <si>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</si>
  <si>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</si>
  <si>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</si>
  <si>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</si>
  <si>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</si>
  <si>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</si>
  <si>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</si>
  <si>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Barge</t>
    </r>
    <r>
      <rPr>
        <vertAlign val="superscript"/>
        <sz val="10"/>
        <rFont val="Calibri"/>
        <family val="2"/>
        <scheme val="minor"/>
      </rPr>
      <t>4</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</si>
  <si>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</si>
  <si>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t>
    </r>
  </si>
  <si>
    <t xml:space="preserve">—US$/mt— </t>
  </si>
  <si>
    <t>% Change</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</si>
  <si>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</si>
  <si>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</si>
  <si>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rPr>
        <vertAlign val="superscript"/>
        <sz val="9"/>
        <color theme="1"/>
        <rFont val="Calibri"/>
        <family val="2"/>
        <scheme val="minor"/>
      </rPr>
      <t>4</t>
    </r>
    <r>
      <rPr>
        <sz val="9"/>
        <color theme="1"/>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</si>
  <si>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(ESALQ/USP), Brazil, and USDA, Agricultural Marketing Service.</t>
  </si>
  <si>
    <r>
      <t>North MT</t>
    </r>
    <r>
      <rPr>
        <b/>
        <vertAlign val="superscript"/>
        <sz val="11"/>
        <rFont val="Calibri"/>
        <family val="2"/>
        <scheme val="minor"/>
      </rPr>
      <t>1</t>
    </r>
    <r>
      <rPr>
        <b/>
        <sz val="11"/>
        <rFont val="Calibri"/>
        <family val="2"/>
        <scheme val="minor"/>
      </rPr>
      <t xml:space="preserve"> - Barcarena</t>
    </r>
    <r>
      <rPr>
        <b/>
        <vertAlign val="superscript"/>
        <sz val="11"/>
        <rFont val="Calibri"/>
        <family val="2"/>
        <scheme val="minor"/>
      </rPr>
      <t>2</t>
    </r>
    <r>
      <rPr>
        <b/>
        <sz val="11"/>
        <rFont val="Calibri"/>
        <family val="2"/>
        <scheme val="minor"/>
      </rPr>
      <t xml:space="preserve">                                                                        </t>
    </r>
  </si>
  <si>
    <t>Table 1b.  Costs of transporting Brazilian soybeans from the northern and northeastern ports to Shanghai, China</t>
  </si>
  <si>
    <t xml:space="preserve">Note: mt = metric ton. A hyphen in an otherwise empty cell denotes that the data are not available. </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</si>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</sst>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3"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sz val="10"/>
      <name val="Calibri"/>
      <family val="2"/>
      <scheme val="minor"/>
    </font>
    <font>
      <vertAlign val="superscript"/>
      <sz val="10"/>
      <name val="Calibri"/>
      <family val="2"/>
      <scheme val="minor"/>
    </font>
    <font>
      <sz val="9"/>
      <name val="Calibri"/>
      <family val="2"/>
      <scheme val="minor"/>
    </font>
    <font>
      <b/>
      <sz val="11"/>
      <name val="Calibri"/>
      <family val="2"/>
      <scheme val="minor"/>
    </font>
    <font>
      <b/>
      <vertAlign val="superscript"/>
      <sz val="11"/>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4">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xf numFmtId="0" fontId="12" fillId="0" borderId="0"/>
  </cellStyleXfs>
  <cellXfs count="55">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0" fillId="0" borderId="0" xfId="0" applyNumberFormat="1"/>
    <xf numFmtId="164" fontId="10" fillId="5" borderId="11" xfId="1" applyNumberFormat="1" applyFont="1" applyFill="1" applyBorder="1" applyAlignment="1">
      <alignment horizontal="center"/>
    </xf>
    <xf numFmtId="2" fontId="10" fillId="5" borderId="1" xfId="0" applyNumberFormat="1" applyFont="1" applyFill="1" applyBorder="1" applyAlignment="1">
      <alignment horizontal="center"/>
    </xf>
    <xf numFmtId="0" fontId="1" fillId="7" borderId="0" xfId="0" applyFont="1" applyFill="1" applyAlignment="1">
      <alignment vertical="top" wrapText="1"/>
    </xf>
    <xf numFmtId="0" fontId="1" fillId="7" borderId="3" xfId="0" applyFont="1" applyFill="1" applyBorder="1" applyAlignment="1">
      <alignment vertical="top" wrapText="1"/>
    </xf>
    <xf numFmtId="0" fontId="1" fillId="7" borderId="0" xfId="0" applyFont="1" applyFill="1"/>
    <xf numFmtId="0" fontId="1" fillId="7" borderId="3" xfId="0" applyFont="1" applyFill="1" applyBorder="1"/>
    <xf numFmtId="0" fontId="18" fillId="8" borderId="2" xfId="0" applyFont="1" applyFill="1" applyBorder="1"/>
    <xf numFmtId="0" fontId="5" fillId="4" borderId="1" xfId="22" applyFont="1" applyFill="1" applyBorder="1" applyAlignment="1">
      <alignment vertical="center" wrapText="1"/>
    </xf>
    <xf numFmtId="0" fontId="21" fillId="4" borderId="1" xfId="22" applyFont="1" applyFill="1" applyBorder="1" applyAlignment="1">
      <alignment vertical="center" wrapText="1"/>
    </xf>
    <xf numFmtId="0" fontId="1" fillId="7" borderId="2" xfId="0" applyFont="1" applyFill="1" applyBorder="1" applyAlignment="1">
      <alignmen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7" xfId="22" applyFont="1" applyFill="1" applyBorder="1" applyAlignment="1">
      <alignment horizontal="center" vertical="center" wrapText="1"/>
    </xf>
    <xf numFmtId="0" fontId="21" fillId="4" borderId="9" xfId="22" applyFont="1" applyFill="1" applyBorder="1" applyAlignment="1">
      <alignment horizontal="center" vertical="center" wrapText="1"/>
    </xf>
    <xf numFmtId="0" fontId="0" fillId="4" borderId="2" xfId="0" applyFill="1" applyBorder="1" applyAlignment="1">
      <alignment horizontal="center"/>
    </xf>
    <xf numFmtId="0" fontId="0" fillId="4" borderId="1" xfId="0" applyFill="1" applyBorder="1" applyAlignment="1">
      <alignment horizont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 fillId="7" borderId="0" xfId="0" applyFont="1" applyFill="1" applyAlignment="1">
      <alignment horizontal="left" wrapText="1"/>
    </xf>
    <xf numFmtId="0" fontId="20" fillId="7" borderId="4" xfId="0" applyFont="1" applyFill="1" applyBorder="1" applyAlignment="1">
      <alignment horizontal="left" vertical="top" wrapText="1"/>
    </xf>
    <xf numFmtId="0" fontId="20" fillId="7" borderId="5" xfId="0" applyFont="1" applyFill="1" applyBorder="1" applyAlignment="1">
      <alignment horizontal="left" vertical="top" wrapText="1"/>
    </xf>
    <xf numFmtId="0" fontId="20" fillId="7" borderId="6" xfId="0" applyFont="1" applyFill="1" applyBorder="1" applyAlignment="1">
      <alignment horizontal="left" vertical="top"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2" xfId="0" applyFont="1" applyFill="1" applyBorder="1"/>
    <xf numFmtId="0" fontId="1" fillId="7" borderId="0" xfId="0" applyFont="1" applyFill="1"/>
    <xf numFmtId="0" fontId="1" fillId="7" borderId="3" xfId="0" applyFont="1" applyFill="1" applyBorder="1"/>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0" fillId="3" borderId="11" xfId="0" applyFill="1" applyBorder="1" applyAlignment="1">
      <alignment horizontal="center"/>
    </xf>
    <xf numFmtId="0" fontId="0" fillId="3" borderId="10" xfId="0" applyFill="1" applyBorder="1" applyAlignment="1">
      <alignment horizontal="center"/>
    </xf>
  </cellXfs>
  <cellStyles count="24">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D5B9F79D-F735-427C-B056-E4D5A2AFC26D}"/>
    <cellStyle name="Обычный 3" xfId="23" xr:uid="{B5C7389E-A83B-4E8B-A87A-74C302F68042}"/>
  </cellStyles>
  <dxfs count="0"/>
  <tableStyles count="0" defaultTableStyle="TableStyleMedium9" defaultPivotStyle="PivotStyleLight16"/>
  <colors>
    <mruColors>
      <color rgb="FFB6793C"/>
      <color rgb="FFC68002"/>
      <color rgb="FFCC9900"/>
      <color rgb="FFFF9900"/>
      <color rgb="FFFA7D00"/>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tabSelected="1" zoomScaleNormal="100" workbookViewId="0">
      <selection activeCell="I3" sqref="I3"/>
    </sheetView>
  </sheetViews>
  <sheetFormatPr defaultRowHeight="14.4" x14ac:dyDescent="0.3"/>
  <cols>
    <col min="1" max="1" width="25.44140625" customWidth="1"/>
    <col min="2" max="3" width="8" customWidth="1"/>
    <col min="4" max="4" width="10.21875" customWidth="1"/>
    <col min="5" max="5" width="9" customWidth="1"/>
    <col min="6" max="6" width="7.5546875" customWidth="1"/>
    <col min="7" max="7" width="11" customWidth="1"/>
  </cols>
  <sheetData>
    <row r="1" spans="1:7" ht="29.25" customHeight="1" x14ac:dyDescent="0.3">
      <c r="A1" s="20" t="s">
        <v>19</v>
      </c>
      <c r="B1" s="21"/>
      <c r="C1" s="21"/>
      <c r="D1" s="21"/>
      <c r="E1" s="21"/>
      <c r="F1" s="21"/>
      <c r="G1" s="22"/>
    </row>
    <row r="2" spans="1:7" ht="17.25" customHeight="1" x14ac:dyDescent="0.3">
      <c r="A2" s="34"/>
      <c r="B2" s="23" t="s">
        <v>11</v>
      </c>
      <c r="C2" s="24"/>
      <c r="D2" s="25"/>
      <c r="E2" s="35" t="s">
        <v>14</v>
      </c>
      <c r="F2" s="36"/>
      <c r="G2" s="37"/>
    </row>
    <row r="3" spans="1:7" ht="24" customHeight="1" x14ac:dyDescent="0.3">
      <c r="A3" s="34"/>
      <c r="B3" s="26" t="s">
        <v>12</v>
      </c>
      <c r="C3" s="27"/>
      <c r="D3" s="17" t="s">
        <v>13</v>
      </c>
      <c r="E3" s="26" t="s">
        <v>12</v>
      </c>
      <c r="F3" s="27"/>
      <c r="G3" s="17" t="s">
        <v>13</v>
      </c>
    </row>
    <row r="4" spans="1:7" ht="24" customHeight="1" x14ac:dyDescent="0.3">
      <c r="A4" s="53"/>
      <c r="B4" s="38">
        <v>2023</v>
      </c>
      <c r="C4" s="38">
        <v>2024</v>
      </c>
      <c r="D4" s="38" t="s">
        <v>21</v>
      </c>
      <c r="E4" s="38">
        <v>2023</v>
      </c>
      <c r="F4" s="38">
        <v>2024</v>
      </c>
      <c r="G4" s="38" t="s">
        <v>21</v>
      </c>
    </row>
    <row r="5" spans="1:7" ht="24" customHeight="1" x14ac:dyDescent="0.3">
      <c r="A5" s="54"/>
      <c r="B5" s="39"/>
      <c r="C5" s="39"/>
      <c r="D5" s="39"/>
      <c r="E5" s="39"/>
      <c r="F5" s="39"/>
      <c r="G5" s="39"/>
    </row>
    <row r="6" spans="1:7" ht="18" customHeight="1" x14ac:dyDescent="0.3">
      <c r="A6" s="1" t="s">
        <v>0</v>
      </c>
      <c r="B6" s="3">
        <v>67.698920415380002</v>
      </c>
      <c r="C6" s="3">
        <v>58.832481938618365</v>
      </c>
      <c r="D6" s="6">
        <f>(C6-B6)/B6*100</f>
        <v>-13.096868343482976</v>
      </c>
      <c r="E6" s="4">
        <v>43.611525419963762</v>
      </c>
      <c r="F6" s="4">
        <v>35.903369030916977</v>
      </c>
      <c r="G6" s="6">
        <f>(F6-E6)/E6*100</f>
        <v>-17.674585593647389</v>
      </c>
    </row>
    <row r="7" spans="1:7" ht="18" customHeight="1" x14ac:dyDescent="0.3">
      <c r="A7" s="1" t="s">
        <v>1</v>
      </c>
      <c r="B7" s="3">
        <v>39.325000000000003</v>
      </c>
      <c r="C7" s="3">
        <v>37.700000000000003</v>
      </c>
      <c r="D7" s="6">
        <f t="shared" ref="D7:D11" si="0">(C7-B7)/B7*100</f>
        <v>-4.1322314049586772</v>
      </c>
      <c r="E7" s="4">
        <v>39.875</v>
      </c>
      <c r="F7" s="4">
        <v>38.174999999999997</v>
      </c>
      <c r="G7" s="5">
        <f t="shared" ref="G7:G11" si="1">(F7-E7)/E7*100</f>
        <v>-4.2633228840125463</v>
      </c>
    </row>
    <row r="8" spans="1:7" ht="18" customHeight="1" x14ac:dyDescent="0.3">
      <c r="A8" s="1" t="s">
        <v>2</v>
      </c>
      <c r="B8" s="3">
        <v>107.02392041537999</v>
      </c>
      <c r="C8" s="3">
        <v>96.532481938618361</v>
      </c>
      <c r="D8" s="6">
        <f t="shared" si="0"/>
        <v>-9.8028912004366688</v>
      </c>
      <c r="E8" s="4">
        <v>83.486525419963755</v>
      </c>
      <c r="F8" s="4">
        <v>74.078369030916974</v>
      </c>
      <c r="G8" s="5">
        <f t="shared" si="1"/>
        <v>-11.269071675603655</v>
      </c>
    </row>
    <row r="9" spans="1:7" ht="18" customHeight="1" x14ac:dyDescent="0.3">
      <c r="A9" s="1" t="s">
        <v>6</v>
      </c>
      <c r="B9" s="3">
        <v>415.95452091587629</v>
      </c>
      <c r="C9" s="3">
        <v>367.33607403971541</v>
      </c>
      <c r="D9" s="6">
        <f t="shared" si="0"/>
        <v>-11.688404484487764</v>
      </c>
      <c r="E9" s="4">
        <v>445.89103459634498</v>
      </c>
      <c r="F9" s="4">
        <v>364.28775627261984</v>
      </c>
      <c r="G9" s="5">
        <f t="shared" si="1"/>
        <v>-18.301170463675891</v>
      </c>
    </row>
    <row r="10" spans="1:7" ht="18" customHeight="1" x14ac:dyDescent="0.3">
      <c r="A10" s="1" t="s">
        <v>3</v>
      </c>
      <c r="B10" s="3">
        <v>522.97844133125636</v>
      </c>
      <c r="C10" s="3">
        <v>463.8685559783338</v>
      </c>
      <c r="D10" s="6">
        <f t="shared" si="0"/>
        <v>-11.302547233583219</v>
      </c>
      <c r="E10" s="4">
        <v>529.37756001630873</v>
      </c>
      <c r="F10" s="4">
        <v>438.36612530353682</v>
      </c>
      <c r="G10" s="5">
        <f t="shared" si="1"/>
        <v>-17.192159544875324</v>
      </c>
    </row>
    <row r="11" spans="1:7" ht="18" customHeight="1" x14ac:dyDescent="0.3">
      <c r="A11" s="1" t="s">
        <v>4</v>
      </c>
      <c r="B11" s="6">
        <v>20.56283153401986</v>
      </c>
      <c r="C11" s="6">
        <v>20.826765974370307</v>
      </c>
      <c r="D11" s="6">
        <f t="shared" si="0"/>
        <v>1.283551051389904</v>
      </c>
      <c r="E11" s="5">
        <v>15.852240694462543</v>
      </c>
      <c r="F11" s="5">
        <v>16.892037746055909</v>
      </c>
      <c r="G11" s="5">
        <f t="shared" si="1"/>
        <v>6.5593064831307082</v>
      </c>
    </row>
    <row r="12" spans="1:7" ht="17.25" customHeight="1" x14ac:dyDescent="0.3">
      <c r="A12" s="33"/>
      <c r="B12" s="23" t="s">
        <v>15</v>
      </c>
      <c r="C12" s="24"/>
      <c r="D12" s="25"/>
      <c r="E12" s="28" t="s">
        <v>18</v>
      </c>
      <c r="F12" s="29"/>
      <c r="G12" s="30"/>
    </row>
    <row r="13" spans="1:7" ht="24" customHeight="1" x14ac:dyDescent="0.3">
      <c r="A13" s="33"/>
      <c r="B13" s="26" t="s">
        <v>12</v>
      </c>
      <c r="C13" s="27"/>
      <c r="D13" s="17" t="s">
        <v>13</v>
      </c>
      <c r="E13" s="31" t="s">
        <v>12</v>
      </c>
      <c r="F13" s="32"/>
      <c r="G13" s="18" t="s">
        <v>13</v>
      </c>
    </row>
    <row r="14" spans="1:7" ht="24" customHeight="1" x14ac:dyDescent="0.3">
      <c r="A14" s="53"/>
      <c r="B14" s="38">
        <v>2023</v>
      </c>
      <c r="C14" s="38">
        <v>2024</v>
      </c>
      <c r="D14" s="38" t="s">
        <v>21</v>
      </c>
      <c r="E14" s="38">
        <v>2023</v>
      </c>
      <c r="F14" s="38">
        <v>2024</v>
      </c>
      <c r="G14" s="38" t="s">
        <v>21</v>
      </c>
    </row>
    <row r="15" spans="1:7" ht="24" customHeight="1" x14ac:dyDescent="0.3">
      <c r="A15" s="54"/>
      <c r="B15" s="39"/>
      <c r="C15" s="39"/>
      <c r="D15" s="39"/>
      <c r="E15" s="39"/>
      <c r="F15" s="39"/>
      <c r="G15" s="39"/>
    </row>
    <row r="16" spans="1:7" ht="18" customHeight="1" x14ac:dyDescent="0.3">
      <c r="A16" s="1" t="s">
        <v>0</v>
      </c>
      <c r="B16" s="11">
        <v>48.591706496831776</v>
      </c>
      <c r="C16" s="11">
        <v>38.783162548176193</v>
      </c>
      <c r="D16" s="7">
        <f>(C16-B16)/B16*100</f>
        <v>-20.185633837113969</v>
      </c>
      <c r="E16" s="3">
        <v>56.127217670519876</v>
      </c>
      <c r="F16" s="3">
        <v>44.157116596380632</v>
      </c>
      <c r="G16" s="6">
        <f t="shared" ref="G16:G22" si="2">(F16-E16)/E16*100</f>
        <v>-21.326731612471129</v>
      </c>
    </row>
    <row r="17" spans="1:13" ht="18" customHeight="1" x14ac:dyDescent="0.3">
      <c r="A17" s="16" t="s">
        <v>9</v>
      </c>
      <c r="B17" s="7" t="s">
        <v>5</v>
      </c>
      <c r="C17" s="7" t="s">
        <v>5</v>
      </c>
      <c r="D17" s="7" t="s">
        <v>5</v>
      </c>
      <c r="E17" s="3">
        <v>26.376363779083778</v>
      </c>
      <c r="F17" s="3">
        <v>19.308705117106911</v>
      </c>
      <c r="G17" s="6">
        <f t="shared" si="2"/>
        <v>-26.795424574715103</v>
      </c>
    </row>
    <row r="18" spans="1:13" ht="18" customHeight="1" x14ac:dyDescent="0.3">
      <c r="A18" s="1" t="s">
        <v>1</v>
      </c>
      <c r="B18" s="11">
        <v>39.875</v>
      </c>
      <c r="C18" s="11">
        <v>38.174999999999997</v>
      </c>
      <c r="D18" s="7">
        <f t="shared" ref="D18:D22" si="3">(C18-B18)/B18*100</f>
        <v>-4.2633228840125463</v>
      </c>
      <c r="E18" s="3">
        <v>40.0625</v>
      </c>
      <c r="F18" s="3">
        <v>38.412500000000001</v>
      </c>
      <c r="G18" s="6">
        <f t="shared" si="2"/>
        <v>-4.1185647425897001</v>
      </c>
    </row>
    <row r="19" spans="1:13" ht="18" customHeight="1" x14ac:dyDescent="0.3">
      <c r="A19" s="1" t="s">
        <v>2</v>
      </c>
      <c r="B19" s="11">
        <v>88.466706496831776</v>
      </c>
      <c r="C19" s="11">
        <v>76.95816254817619</v>
      </c>
      <c r="D19" s="7">
        <f t="shared" si="3"/>
        <v>-13.008898380395495</v>
      </c>
      <c r="E19" s="3">
        <v>122.56608144960366</v>
      </c>
      <c r="F19" s="3">
        <v>101.87832171348754</v>
      </c>
      <c r="G19" s="6">
        <f t="shared" si="2"/>
        <v>-16.878861991376017</v>
      </c>
      <c r="H19" s="9"/>
      <c r="I19" s="9"/>
    </row>
    <row r="20" spans="1:13" ht="18" customHeight="1" x14ac:dyDescent="0.3">
      <c r="A20" s="1" t="s">
        <v>6</v>
      </c>
      <c r="B20" s="11">
        <v>444.75577688099122</v>
      </c>
      <c r="C20" s="11">
        <v>373.3522352313733</v>
      </c>
      <c r="D20" s="7">
        <f t="shared" si="3"/>
        <v>-16.054550690799513</v>
      </c>
      <c r="E20" s="3">
        <v>415.95452091587629</v>
      </c>
      <c r="F20" s="3">
        <v>367.33607403971541</v>
      </c>
      <c r="G20" s="6">
        <f t="shared" si="2"/>
        <v>-11.688404484487764</v>
      </c>
      <c r="M20" s="9"/>
    </row>
    <row r="21" spans="1:13" ht="18" customHeight="1" x14ac:dyDescent="0.3">
      <c r="A21" s="1" t="s">
        <v>3</v>
      </c>
      <c r="B21" s="11">
        <v>533.22248337782298</v>
      </c>
      <c r="C21" s="11">
        <v>450.31039777954953</v>
      </c>
      <c r="D21" s="7">
        <f t="shared" si="3"/>
        <v>-15.549247862364576</v>
      </c>
      <c r="E21" s="3">
        <v>538.52060236547993</v>
      </c>
      <c r="F21" s="3">
        <v>469.21439575320295</v>
      </c>
      <c r="G21" s="5">
        <f t="shared" si="2"/>
        <v>-12.869740973297187</v>
      </c>
      <c r="M21" s="9"/>
    </row>
    <row r="22" spans="1:13" ht="18" customHeight="1" x14ac:dyDescent="0.3">
      <c r="A22" s="2" t="s">
        <v>4</v>
      </c>
      <c r="B22" s="10">
        <v>16.661417568538525</v>
      </c>
      <c r="C22" s="10">
        <v>17.083129356766126</v>
      </c>
      <c r="D22" s="10">
        <f t="shared" si="3"/>
        <v>2.5310678787854881</v>
      </c>
      <c r="E22" s="6">
        <v>22.861245254099309</v>
      </c>
      <c r="F22" s="6">
        <v>21.733634470050358</v>
      </c>
      <c r="G22" s="5">
        <f t="shared" si="2"/>
        <v>-4.9324119115810454</v>
      </c>
    </row>
    <row r="23" spans="1:13" ht="14.4" customHeight="1" x14ac:dyDescent="0.3">
      <c r="A23" s="44" t="s">
        <v>10</v>
      </c>
      <c r="B23" s="45"/>
      <c r="C23" s="45"/>
      <c r="D23" s="45"/>
      <c r="E23" s="45"/>
      <c r="F23" s="45"/>
      <c r="G23" s="46"/>
      <c r="H23" s="8"/>
      <c r="I23" s="8"/>
    </row>
    <row r="24" spans="1:13" x14ac:dyDescent="0.3">
      <c r="A24" s="47" t="s">
        <v>7</v>
      </c>
      <c r="B24" s="48"/>
      <c r="C24" s="48"/>
      <c r="D24" s="48"/>
      <c r="E24" s="48"/>
      <c r="F24" s="48"/>
      <c r="G24" s="49"/>
    </row>
    <row r="25" spans="1:13" x14ac:dyDescent="0.3">
      <c r="A25" s="47" t="s">
        <v>8</v>
      </c>
      <c r="B25" s="48"/>
      <c r="C25" s="48"/>
      <c r="D25" s="48"/>
      <c r="E25" s="48"/>
      <c r="F25" s="48"/>
      <c r="G25" s="49"/>
    </row>
    <row r="26" spans="1:13" ht="42" customHeight="1" x14ac:dyDescent="0.3">
      <c r="A26" s="50" t="s">
        <v>16</v>
      </c>
      <c r="B26" s="51"/>
      <c r="C26" s="51"/>
      <c r="D26" s="51"/>
      <c r="E26" s="51"/>
      <c r="F26" s="51"/>
      <c r="G26" s="52"/>
      <c r="H26" s="12"/>
      <c r="I26" s="12"/>
      <c r="J26" s="13"/>
    </row>
    <row r="27" spans="1:13" ht="18.600000000000001" customHeight="1" x14ac:dyDescent="0.3">
      <c r="A27" s="19" t="s">
        <v>20</v>
      </c>
      <c r="B27" s="14"/>
      <c r="C27" s="14"/>
      <c r="D27" s="14"/>
      <c r="E27" s="14"/>
      <c r="F27" s="14"/>
      <c r="G27" s="15"/>
      <c r="H27" s="12"/>
      <c r="I27" s="12"/>
      <c r="J27" s="12"/>
    </row>
    <row r="28" spans="1:13" ht="24.6" customHeight="1" x14ac:dyDescent="0.3">
      <c r="A28" s="41" t="s">
        <v>17</v>
      </c>
      <c r="B28" s="42"/>
      <c r="C28" s="42"/>
      <c r="D28" s="42"/>
      <c r="E28" s="42"/>
      <c r="F28" s="42"/>
      <c r="G28" s="43"/>
    </row>
    <row r="30" spans="1:13" ht="14.4" customHeight="1" x14ac:dyDescent="0.3">
      <c r="A30" s="40"/>
      <c r="B30" s="40"/>
      <c r="C30" s="40"/>
      <c r="D30" s="40"/>
      <c r="E30" s="40"/>
      <c r="F30" s="40"/>
      <c r="G30" s="40"/>
    </row>
    <row r="31" spans="1:13" ht="15" customHeight="1" x14ac:dyDescent="0.3"/>
  </sheetData>
  <mergeCells count="31">
    <mergeCell ref="F14:F15"/>
    <mergeCell ref="G14:G15"/>
    <mergeCell ref="A4:A5"/>
    <mergeCell ref="B4:B5"/>
    <mergeCell ref="C4:C5"/>
    <mergeCell ref="D4:D5"/>
    <mergeCell ref="E4:E5"/>
    <mergeCell ref="A14:A15"/>
    <mergeCell ref="B14:B15"/>
    <mergeCell ref="C14:C15"/>
    <mergeCell ref="D14:D15"/>
    <mergeCell ref="E14:E15"/>
    <mergeCell ref="A30:G30"/>
    <mergeCell ref="A28:G28"/>
    <mergeCell ref="A23:G23"/>
    <mergeCell ref="A24:G24"/>
    <mergeCell ref="A25:G25"/>
    <mergeCell ref="A26:G26"/>
    <mergeCell ref="A1:G1"/>
    <mergeCell ref="B12:D12"/>
    <mergeCell ref="B13:C13"/>
    <mergeCell ref="E12:G12"/>
    <mergeCell ref="E13:F13"/>
    <mergeCell ref="A12:A13"/>
    <mergeCell ref="A2:A3"/>
    <mergeCell ref="B2:D2"/>
    <mergeCell ref="B3:C3"/>
    <mergeCell ref="E2:G2"/>
    <mergeCell ref="E3:F3"/>
    <mergeCell ref="F4:F5"/>
    <mergeCell ref="G4:G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1bQtrNorth-China</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2025-01-23T16:27:04Z</dcterms:modified>
</cp:coreProperties>
</file>