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E0E1DCC9-3056-4E4A-9B2B-E053940BBD64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" l="1"/>
  <c r="D57" i="1"/>
  <c r="G27" i="1" l="1"/>
  <c r="E29" i="1"/>
  <c r="D29" i="1"/>
  <c r="G24" i="1"/>
  <c r="G23" i="1"/>
  <c r="F29" i="1"/>
  <c r="E16" i="1"/>
  <c r="D16" i="1"/>
  <c r="C16" i="1"/>
  <c r="G25" i="1"/>
  <c r="F16" i="1"/>
  <c r="G26" i="1"/>
  <c r="C29" i="1"/>
  <c r="B29" i="1"/>
  <c r="B16" i="1"/>
</calcChain>
</file>

<file path=xl/sharedStrings.xml><?xml version="1.0" encoding="utf-8"?>
<sst xmlns="http://schemas.openxmlformats.org/spreadsheetml/2006/main" count="115" uniqueCount="46">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</sst>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3.7078362372328555</c:v>
              </c:pt>
              <c:pt idx="1">
                <c:v>96.292163762767146</c:v>
              </c:pt>
            </c:numLit>
          </c:val>
          <c:extLst>
            <c:ext xmlns:c16="http://schemas.microsoft.com/office/drawing/2014/chart" uri="{C3380CC4-5D6E-409C-BE32-E72D297353CC}">
              <c16:uniqueId val="{00000000-C201-4F6E-BE81-EFCC644063BE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</c:v>
              </c:pt>
              <c:pt idx="1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1-C201-4F6E-BE81-EFCC644063BE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3.3</c:v>
              </c:pt>
              <c:pt idx="1">
                <c:v>96.7</c:v>
              </c:pt>
            </c:numLit>
          </c:val>
          <c:extLst>
            <c:ext xmlns:c16="http://schemas.microsoft.com/office/drawing/2014/chart" uri="{C3380CC4-5D6E-409C-BE32-E72D297353CC}">
              <c16:uniqueId val="{00000002-C201-4F6E-BE81-EFCC6440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6.3345785606491676</c:v>
              </c:pt>
              <c:pt idx="1">
                <c:v>27.191311447020116</c:v>
              </c:pt>
              <c:pt idx="2">
                <c:v>41.191459884713396</c:v>
              </c:pt>
              <c:pt idx="3">
                <c:v>19.473788377328617</c:v>
              </c:pt>
              <c:pt idx="4">
                <c:v>5.8088617302887124</c:v>
              </c:pt>
            </c:numLit>
          </c:val>
          <c:extLst>
            <c:ext xmlns:c16="http://schemas.microsoft.com/office/drawing/2014/chart" uri="{C3380CC4-5D6E-409C-BE32-E72D297353CC}">
              <c16:uniqueId val="{00000000-5263-4A79-AB37-D26021C08CFE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4.7</c:v>
              </c:pt>
              <c:pt idx="1">
                <c:v>27.1</c:v>
              </c:pt>
              <c:pt idx="2">
                <c:v>36.799999999999997</c:v>
              </c:pt>
              <c:pt idx="3">
                <c:v>24.4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5263-4A79-AB37-D26021C08CFE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6.8</c:v>
              </c:pt>
              <c:pt idx="1">
                <c:v>28.9</c:v>
              </c:pt>
              <c:pt idx="2">
                <c:v>45.4</c:v>
              </c:pt>
              <c:pt idx="3">
                <c:v>15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5263-4A79-AB37-D26021C08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9.1647905791543991</c:v>
              </c:pt>
              <c:pt idx="1">
                <c:v>90.835209420845601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C6-41EA-966E-2135512339B9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11.4</c:v>
              </c:pt>
              <c:pt idx="1">
                <c:v>88.6</c:v>
              </c:pt>
            </c:numLit>
          </c:val>
          <c:extLst>
            <c:ext xmlns:c16="http://schemas.microsoft.com/office/drawing/2014/chart" uri="{C3380CC4-5D6E-409C-BE32-E72D297353CC}">
              <c16:uniqueId val="{00000001-FBC6-41EA-966E-2135512339B9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8.6</c:v>
              </c:pt>
              <c:pt idx="1">
                <c:v>91.4</c:v>
              </c:pt>
            </c:numLit>
          </c:val>
          <c:extLst>
            <c:ext xmlns:c16="http://schemas.microsoft.com/office/drawing/2014/chart" uri="{C3380CC4-5D6E-409C-BE32-E72D297353CC}">
              <c16:uniqueId val="{00000002-FBC6-41EA-966E-213551233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4.3126468643616152</c:v>
              </c:pt>
              <c:pt idx="1">
                <c:v>31.61908748538632</c:v>
              </c:pt>
              <c:pt idx="2">
                <c:v>51.019910257391167</c:v>
              </c:pt>
              <c:pt idx="3">
                <c:v>11.268141370074343</c:v>
              </c:pt>
              <c:pt idx="4">
                <c:v>1.7802140227865519</c:v>
              </c:pt>
            </c:numLit>
          </c:val>
          <c:extLst>
            <c:ext xmlns:c16="http://schemas.microsoft.com/office/drawing/2014/chart" uri="{C3380CC4-5D6E-409C-BE32-E72D297353CC}">
              <c16:uniqueId val="{00000000-C21C-46D6-9848-4B826927FF1B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3.2</c:v>
              </c:pt>
              <c:pt idx="1">
                <c:v>29.8</c:v>
              </c:pt>
              <c:pt idx="2">
                <c:v>51</c:v>
              </c:pt>
              <c:pt idx="3">
                <c:v>13</c:v>
              </c:pt>
              <c:pt idx="4">
                <c:v>2.9</c:v>
              </c:pt>
            </c:numLit>
          </c:val>
          <c:extLst>
            <c:ext xmlns:c16="http://schemas.microsoft.com/office/drawing/2014/chart" uri="{C3380CC4-5D6E-409C-BE32-E72D297353CC}">
              <c16:uniqueId val="{00000001-C21C-46D6-9848-4B826927FF1B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3.8</c:v>
              </c:pt>
              <c:pt idx="1">
                <c:v>31.3</c:v>
              </c:pt>
              <c:pt idx="2">
                <c:v>49.5</c:v>
              </c:pt>
              <c:pt idx="3">
                <c:v>12.7</c:v>
              </c:pt>
              <c:pt idx="4">
                <c:v>2.7</c:v>
              </c:pt>
            </c:numLit>
          </c:val>
          <c:extLst>
            <c:ext xmlns:c16="http://schemas.microsoft.com/office/drawing/2014/chart" uri="{C3380CC4-5D6E-409C-BE32-E72D297353CC}">
              <c16:uniqueId val="{00000002-C21C-46D6-9848-4B826927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10.261711268425341</c:v>
              </c:pt>
              <c:pt idx="1">
                <c:v>75.973954971447114</c:v>
              </c:pt>
              <c:pt idx="2">
                <c:v>13.466503708876967</c:v>
              </c:pt>
            </c:numLit>
          </c:val>
          <c:extLst>
            <c:ext xmlns:c16="http://schemas.microsoft.com/office/drawing/2014/chart" uri="{C3380CC4-5D6E-409C-BE32-E72D297353CC}">
              <c16:uniqueId val="{00000000-3FAD-47FC-A55E-9BCD8A631188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10.6</c:v>
              </c:pt>
              <c:pt idx="1">
                <c:v>75</c:v>
              </c:pt>
              <c:pt idx="2">
                <c:v>14.1</c:v>
              </c:pt>
            </c:numLit>
          </c:val>
          <c:extLst>
            <c:ext xmlns:c16="http://schemas.microsoft.com/office/drawing/2014/chart" uri="{C3380CC4-5D6E-409C-BE32-E72D297353CC}">
              <c16:uniqueId val="{00000001-3FAD-47FC-A55E-9BCD8A631188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12.4</c:v>
              </c:pt>
              <c:pt idx="1">
                <c:v>74.400000000000006</c:v>
              </c:pt>
              <c:pt idx="2">
                <c:v>12.9</c:v>
              </c:pt>
            </c:numLit>
          </c:val>
          <c:extLst>
            <c:ext xmlns:c16="http://schemas.microsoft.com/office/drawing/2014/chart" uri="{C3380CC4-5D6E-409C-BE32-E72D297353CC}">
              <c16:uniqueId val="{00000002-3FAD-47FC-A55E-9BCD8A63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181</xdr:row>
      <xdr:rowOff>76200</xdr:rowOff>
    </xdr:from>
    <xdr:to>
      <xdr:col>4</xdr:col>
      <xdr:colOff>466725</xdr:colOff>
      <xdr:row>195</xdr:row>
      <xdr:rowOff>175260</xdr:rowOff>
    </xdr:to>
    <xdr:graphicFrame macro="">
      <xdr:nvGraphicFramePr>
        <xdr:cNvPr id="7" name="Chart 6" descr="Veal Quality Grade Comparison">
          <a:extLst>
            <a:ext uri="{FF2B5EF4-FFF2-40B4-BE49-F238E27FC236}">
              <a16:creationId xmlns:a16="http://schemas.microsoft.com/office/drawing/2014/main" id="{33982695-ECF1-4E68-8AFE-C56199D0AB7B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160</xdr:row>
      <xdr:rowOff>95250</xdr:rowOff>
    </xdr:from>
    <xdr:to>
      <xdr:col>4</xdr:col>
      <xdr:colOff>419100</xdr:colOff>
      <xdr:row>178</xdr:row>
      <xdr:rowOff>57150</xdr:rowOff>
    </xdr:to>
    <xdr:graphicFrame macro="">
      <xdr:nvGraphicFramePr>
        <xdr:cNvPr id="8" name="Chart 7" descr="Lamb Yield Grade Comparison">
          <a:extLst>
            <a:ext uri="{FF2B5EF4-FFF2-40B4-BE49-F238E27FC236}">
              <a16:creationId xmlns:a16="http://schemas.microsoft.com/office/drawing/2014/main" id="{9AB2AC2E-3333-48E3-AC1B-C2345CEAFDD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85725</xdr:rowOff>
    </xdr:from>
    <xdr:to>
      <xdr:col>4</xdr:col>
      <xdr:colOff>609601</xdr:colOff>
      <xdr:row>157</xdr:row>
      <xdr:rowOff>57151</xdr:rowOff>
    </xdr:to>
    <xdr:graphicFrame macro="">
      <xdr:nvGraphicFramePr>
        <xdr:cNvPr id="11" name="Chart 10" descr="Lamb Quality Grade Comparison">
          <a:extLst>
            <a:ext uri="{FF2B5EF4-FFF2-40B4-BE49-F238E27FC236}">
              <a16:creationId xmlns:a16="http://schemas.microsoft.com/office/drawing/2014/main" id="{8C0E0012-3A9C-49B6-B752-EC56FF62929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119</xdr:row>
      <xdr:rowOff>66675</xdr:rowOff>
    </xdr:from>
    <xdr:to>
      <xdr:col>4</xdr:col>
      <xdr:colOff>276225</xdr:colOff>
      <xdr:row>136</xdr:row>
      <xdr:rowOff>57150</xdr:rowOff>
    </xdr:to>
    <xdr:graphicFrame macro="">
      <xdr:nvGraphicFramePr>
        <xdr:cNvPr id="12" name="Chart 11" descr="Beef Yield Grade Comparison">
          <a:extLst>
            <a:ext uri="{FF2B5EF4-FFF2-40B4-BE49-F238E27FC236}">
              <a16:creationId xmlns:a16="http://schemas.microsoft.com/office/drawing/2014/main" id="{9A4D4DE6-34A4-40B9-B3E3-E676E987B4F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99</xdr:row>
      <xdr:rowOff>47625</xdr:rowOff>
    </xdr:from>
    <xdr:to>
      <xdr:col>4</xdr:col>
      <xdr:colOff>314325</xdr:colOff>
      <xdr:row>116</xdr:row>
      <xdr:rowOff>38100</xdr:rowOff>
    </xdr:to>
    <xdr:graphicFrame macro="">
      <xdr:nvGraphicFramePr>
        <xdr:cNvPr id="14" name="Chart 13" descr="Beef Quality Grade Comparison">
          <a:extLst>
            <a:ext uri="{FF2B5EF4-FFF2-40B4-BE49-F238E27FC236}">
              <a16:creationId xmlns:a16="http://schemas.microsoft.com/office/drawing/2014/main" id="{E5F62037-B591-4BB8-823F-A265FE0B879A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B61" sqref="B61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0" x14ac:dyDescent="0.3">
      <c r="A1" s="1" t="s">
        <v>45</v>
      </c>
      <c r="B1" s="2"/>
    </row>
    <row r="3" spans="1:10" x14ac:dyDescent="0.3">
      <c r="A3" t="s">
        <v>0</v>
      </c>
      <c r="B3" s="3">
        <v>46472</v>
      </c>
      <c r="C3" t="s">
        <v>1</v>
      </c>
      <c r="D3" s="3">
        <v>45045</v>
      </c>
    </row>
    <row r="4" spans="1:10" x14ac:dyDescent="0.3">
      <c r="B4" s="3"/>
      <c r="D4" s="3"/>
    </row>
    <row r="5" spans="1:10" ht="14.4" customHeight="1" x14ac:dyDescent="0.3">
      <c r="A5" s="1" t="s">
        <v>2</v>
      </c>
    </row>
    <row r="6" spans="1:10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3">
      <c r="A7" s="1" t="s">
        <v>14</v>
      </c>
      <c r="B7" s="5">
        <v>193.11897191678727</v>
      </c>
      <c r="C7" s="5">
        <v>5691.3806432158117</v>
      </c>
      <c r="D7" s="5">
        <v>26782.050786989075</v>
      </c>
      <c r="E7" s="5">
        <v>10188.541276237678</v>
      </c>
      <c r="F7" s="5">
        <v>2452.5243429073612</v>
      </c>
      <c r="G7" s="5">
        <v>156248.83635913159</v>
      </c>
      <c r="H7" s="5">
        <v>201556.45238039829</v>
      </c>
      <c r="I7" s="6">
        <v>0.10261711268425341</v>
      </c>
      <c r="J7" s="6">
        <v>9.5757693451787071E-2</v>
      </c>
    </row>
    <row r="8" spans="1:10" x14ac:dyDescent="0.3">
      <c r="A8" s="1" t="s">
        <v>15</v>
      </c>
      <c r="B8" s="5">
        <v>7113.3597996613935</v>
      </c>
      <c r="C8" s="5">
        <v>103525.62501713193</v>
      </c>
      <c r="D8" s="5">
        <v>191870.19363201593</v>
      </c>
      <c r="E8" s="5">
        <v>41203.621366945386</v>
      </c>
      <c r="F8" s="5">
        <v>5818.6832838963837</v>
      </c>
      <c r="G8" s="5">
        <v>1142718.7310016067</v>
      </c>
      <c r="H8" s="5">
        <v>1492250.2141012577</v>
      </c>
      <c r="I8" s="6">
        <v>0.75973954971447111</v>
      </c>
      <c r="J8" s="6">
        <v>0.70895491991289183</v>
      </c>
    </row>
    <row r="9" spans="1:10" x14ac:dyDescent="0.3">
      <c r="A9" s="1" t="s">
        <v>16</v>
      </c>
      <c r="B9" s="5">
        <v>11646.892615734852</v>
      </c>
      <c r="C9" s="5">
        <v>40723.854952407717</v>
      </c>
      <c r="D9" s="5">
        <v>25087.280257656548</v>
      </c>
      <c r="E9" s="5">
        <v>2744.3678116784699</v>
      </c>
      <c r="F9" s="5">
        <v>294.44148184622276</v>
      </c>
      <c r="G9" s="5">
        <v>184006.87405800502</v>
      </c>
      <c r="H9" s="5">
        <v>264503.71117732883</v>
      </c>
      <c r="I9" s="6">
        <v>0.13466503708876967</v>
      </c>
      <c r="J9" s="6">
        <v>0.12566338111556233</v>
      </c>
    </row>
    <row r="10" spans="1:10" x14ac:dyDescent="0.3">
      <c r="A10" s="1" t="s">
        <v>17</v>
      </c>
      <c r="B10" s="5">
        <v>14.722074092311138</v>
      </c>
      <c r="C10" s="5">
        <v>69.280348669699464</v>
      </c>
      <c r="D10" s="5">
        <v>100.45650557106423</v>
      </c>
      <c r="E10" s="5">
        <v>13.856069733939893</v>
      </c>
      <c r="F10" s="5">
        <v>2.5980130751137303</v>
      </c>
      <c r="G10" s="5">
        <v>67.548339952956994</v>
      </c>
      <c r="H10" s="5">
        <v>268.46135109508543</v>
      </c>
      <c r="I10" s="6">
        <v>1.3667996430448417E-4</v>
      </c>
      <c r="J10" s="6">
        <v>1.2754362094694144E-4</v>
      </c>
    </row>
    <row r="11" spans="1:10" x14ac:dyDescent="0.3">
      <c r="A11" s="1" t="s">
        <v>18</v>
      </c>
      <c r="B11" s="5">
        <v>4.4254000000000007</v>
      </c>
      <c r="C11" s="5">
        <v>50.576000000000001</v>
      </c>
      <c r="D11" s="5">
        <v>300.29500000000002</v>
      </c>
      <c r="E11" s="5">
        <v>101.78420000000001</v>
      </c>
      <c r="F11" s="5">
        <v>7.5864000000000003</v>
      </c>
      <c r="G11" s="5">
        <v>0</v>
      </c>
      <c r="H11" s="5">
        <v>464.66700000000003</v>
      </c>
      <c r="I11" s="6">
        <v>3.2406378633482536E-4</v>
      </c>
      <c r="J11" s="6">
        <v>0</v>
      </c>
    </row>
    <row r="12" spans="1:10" x14ac:dyDescent="0.3">
      <c r="A12" s="1" t="s">
        <v>19</v>
      </c>
      <c r="B12" s="5">
        <v>110.63500000000002</v>
      </c>
      <c r="C12" s="5">
        <v>750.42140000000006</v>
      </c>
      <c r="D12" s="5">
        <v>2406.1532000000002</v>
      </c>
      <c r="E12" s="5">
        <v>324.95080000000007</v>
      </c>
      <c r="F12" s="5">
        <v>17.069400000000002</v>
      </c>
      <c r="G12" s="5">
        <v>0.6322000000000001</v>
      </c>
      <c r="H12" s="5">
        <v>3609.8620000000001</v>
      </c>
      <c r="I12" s="6">
        <v>2.5175567618664664E-3</v>
      </c>
      <c r="J12" s="6">
        <v>0</v>
      </c>
    </row>
    <row r="13" spans="1:10" x14ac:dyDescent="0.3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6">
        <v>0</v>
      </c>
    </row>
    <row r="14" spans="1:10" x14ac:dyDescent="0.3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6">
        <v>0</v>
      </c>
    </row>
    <row r="15" spans="1:10" x14ac:dyDescent="0.3">
      <c r="A15" s="1" t="s">
        <v>22</v>
      </c>
      <c r="B15" s="5">
        <v>2146.8248044023121</v>
      </c>
      <c r="C15" s="5">
        <v>4840.9643632952502</v>
      </c>
      <c r="D15" s="5">
        <v>4610.6072039684996</v>
      </c>
      <c r="E15" s="5">
        <v>892.85049348075188</v>
      </c>
      <c r="F15" s="5">
        <v>170.60285859913495</v>
      </c>
      <c r="G15" s="5">
        <v>0</v>
      </c>
      <c r="H15" s="5">
        <v>0</v>
      </c>
    </row>
    <row r="16" spans="1:10" x14ac:dyDescent="0.3">
      <c r="A16" s="1" t="s">
        <v>13</v>
      </c>
      <c r="B16" s="5">
        <f>SUM(B7:B15)</f>
        <v>21229.978665807655</v>
      </c>
      <c r="C16" s="5">
        <f t="shared" ref="C16:F16" si="0">SUM(C7:C15)</f>
        <v>155652.10272472043</v>
      </c>
      <c r="D16" s="5">
        <f t="shared" si="0"/>
        <v>251157.03658620114</v>
      </c>
      <c r="E16" s="5">
        <f t="shared" si="0"/>
        <v>55469.972018076231</v>
      </c>
      <c r="F16" s="5">
        <f t="shared" si="0"/>
        <v>8763.505780324218</v>
      </c>
      <c r="G16" s="5"/>
      <c r="H16" s="5"/>
    </row>
    <row r="18" spans="1:10" ht="28" x14ac:dyDescent="0.3">
      <c r="A18" s="7" t="s">
        <v>23</v>
      </c>
      <c r="B18" s="9">
        <v>4.3126468643616148E-2</v>
      </c>
      <c r="C18" s="9">
        <v>0.31619087485386321</v>
      </c>
      <c r="D18" s="9">
        <v>0.51019910257391166</v>
      </c>
      <c r="E18" s="9">
        <v>0.11268141370074343</v>
      </c>
      <c r="F18" s="9">
        <v>1.7802140227865519E-2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8.3591999999999995</v>
      </c>
      <c r="C23" s="5">
        <v>76.334399999999988</v>
      </c>
      <c r="D23" s="5">
        <v>182.8656</v>
      </c>
      <c r="E23" s="5">
        <v>159.60239999999999</v>
      </c>
      <c r="F23" s="5">
        <v>52.941600000000001</v>
      </c>
      <c r="G23" s="5">
        <f>SUM(B23:F23)</f>
        <v>480.10319999999996</v>
      </c>
      <c r="H23" s="6">
        <v>9.1647905791543999E-2</v>
      </c>
      <c r="J23" s="6"/>
    </row>
    <row r="24" spans="1:10" x14ac:dyDescent="0.3">
      <c r="A24" s="1" t="s">
        <v>15</v>
      </c>
      <c r="B24" s="5">
        <v>323.48159999999996</v>
      </c>
      <c r="C24" s="5">
        <v>1348.0991999999999</v>
      </c>
      <c r="D24" s="5">
        <v>1974.9743999999998</v>
      </c>
      <c r="E24" s="5">
        <v>860.54399999999998</v>
      </c>
      <c r="F24" s="5">
        <v>251.35919999999999</v>
      </c>
      <c r="G24" s="5">
        <f t="shared" ref="G24:G27" si="1">SUM(B24:F24)</f>
        <v>4758.4583999999995</v>
      </c>
      <c r="H24" s="6">
        <v>0.90835209420845597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1"/>
        <v>0</v>
      </c>
      <c r="H25" s="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6">
        <v>0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f>SUM(B23:B27)</f>
        <v>331.84079999999994</v>
      </c>
      <c r="C29" s="5">
        <f t="shared" ref="C29:F29" si="2">SUM(C23:C27)</f>
        <v>1424.4335999999998</v>
      </c>
      <c r="D29" s="5">
        <f t="shared" si="2"/>
        <v>2157.8399999999997</v>
      </c>
      <c r="E29" s="5">
        <f t="shared" si="2"/>
        <v>1020.1464</v>
      </c>
      <c r="F29" s="5">
        <f t="shared" si="2"/>
        <v>304.30079999999998</v>
      </c>
    </row>
    <row r="31" spans="1:10" ht="28" x14ac:dyDescent="0.3">
      <c r="A31" s="7" t="s">
        <v>23</v>
      </c>
      <c r="B31" s="6">
        <v>6.3345785606491678E-2</v>
      </c>
      <c r="C31" s="6">
        <v>0.27191311447020117</v>
      </c>
      <c r="D31" s="6">
        <v>0.41191459884713394</v>
      </c>
      <c r="E31" s="6">
        <v>0.19473788377328619</v>
      </c>
      <c r="F31" s="6">
        <v>5.808861730288712E-2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70.156800000000004</v>
      </c>
      <c r="C36" s="6">
        <v>3.7078362372328554E-2</v>
      </c>
      <c r="D36" s="5"/>
      <c r="E36" s="5"/>
      <c r="F36" s="5"/>
    </row>
    <row r="37" spans="1:6" x14ac:dyDescent="0.3">
      <c r="A37" s="1" t="s">
        <v>15</v>
      </c>
      <c r="B37" s="5">
        <v>1821.9656</v>
      </c>
      <c r="C37" s="6">
        <v>0.96292163762767147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0.93651907126849532</v>
      </c>
      <c r="B46" t="s">
        <v>24</v>
      </c>
    </row>
    <row r="47" spans="1:6" x14ac:dyDescent="0.3">
      <c r="A47" s="6">
        <v>1.0230483507412935E-2</v>
      </c>
      <c r="B47" t="s">
        <v>25</v>
      </c>
    </row>
    <row r="48" spans="1:6" x14ac:dyDescent="0.3">
      <c r="A48" s="6">
        <v>0.789137312182706</v>
      </c>
      <c r="B48" t="s">
        <v>26</v>
      </c>
    </row>
    <row r="49" spans="1:10" x14ac:dyDescent="0.3">
      <c r="A49" s="6">
        <v>0.93050353810118813</v>
      </c>
      <c r="B49" t="s">
        <v>27</v>
      </c>
    </row>
    <row r="50" spans="1:10" x14ac:dyDescent="0.3">
      <c r="A50" s="6">
        <v>0.23193889755408362</v>
      </c>
      <c r="B50" t="s">
        <v>28</v>
      </c>
    </row>
    <row r="51" spans="1:10" x14ac:dyDescent="0.3">
      <c r="A51" s="6">
        <v>0.43435884761280474</v>
      </c>
      <c r="B51" t="s">
        <v>33</v>
      </c>
    </row>
    <row r="52" spans="1:10" x14ac:dyDescent="0.3">
      <c r="A52" s="6">
        <v>0.43132681771064718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>
        <f>B3</f>
        <v>46472</v>
      </c>
      <c r="C57" t="s">
        <v>1</v>
      </c>
      <c r="D57" s="3">
        <f>D3</f>
        <v>45045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223</v>
      </c>
      <c r="C61" s="5">
        <v>6572</v>
      </c>
      <c r="D61" s="5">
        <v>30926</v>
      </c>
      <c r="E61" s="5">
        <v>11765</v>
      </c>
      <c r="F61" s="5">
        <v>2832</v>
      </c>
      <c r="G61" s="5">
        <v>180425</v>
      </c>
      <c r="H61" s="5">
        <v>232743</v>
      </c>
      <c r="I61" s="6">
        <v>0.10261711268425341</v>
      </c>
      <c r="J61" s="6">
        <v>9.5757693451787071E-2</v>
      </c>
    </row>
    <row r="62" spans="1:10" x14ac:dyDescent="0.3">
      <c r="A62" s="1" t="s">
        <v>15</v>
      </c>
      <c r="B62" s="5">
        <v>8214</v>
      </c>
      <c r="C62" s="5">
        <v>119544</v>
      </c>
      <c r="D62" s="5">
        <v>221558</v>
      </c>
      <c r="E62" s="5">
        <v>47579</v>
      </c>
      <c r="F62" s="5">
        <v>6719</v>
      </c>
      <c r="G62" s="5">
        <v>1319530</v>
      </c>
      <c r="H62" s="5">
        <v>1723144</v>
      </c>
      <c r="I62" s="6">
        <v>0.75973954971447111</v>
      </c>
      <c r="J62" s="6">
        <v>0.70895491991289183</v>
      </c>
    </row>
    <row r="63" spans="1:10" x14ac:dyDescent="0.3">
      <c r="A63" s="1" t="s">
        <v>16</v>
      </c>
      <c r="B63" s="5">
        <v>13449</v>
      </c>
      <c r="C63" s="5">
        <v>47025</v>
      </c>
      <c r="D63" s="5">
        <v>28969</v>
      </c>
      <c r="E63" s="5">
        <v>3169</v>
      </c>
      <c r="F63" s="5">
        <v>340</v>
      </c>
      <c r="G63" s="5">
        <v>212478</v>
      </c>
      <c r="H63" s="5">
        <v>305430</v>
      </c>
      <c r="I63" s="6">
        <v>0.13466503708876967</v>
      </c>
      <c r="J63" s="6">
        <v>0.12566338111556233</v>
      </c>
    </row>
    <row r="64" spans="1:10" x14ac:dyDescent="0.3">
      <c r="A64" s="1" t="s">
        <v>17</v>
      </c>
      <c r="B64" s="5">
        <v>17</v>
      </c>
      <c r="C64" s="5">
        <v>80</v>
      </c>
      <c r="D64" s="5">
        <v>116</v>
      </c>
      <c r="E64" s="5">
        <v>16</v>
      </c>
      <c r="F64" s="5">
        <v>3</v>
      </c>
      <c r="G64" s="5">
        <v>78</v>
      </c>
      <c r="H64" s="5">
        <v>310</v>
      </c>
      <c r="I64" s="6">
        <v>1.3667996430448417E-4</v>
      </c>
      <c r="J64" s="6">
        <v>1.2754362094694144E-4</v>
      </c>
    </row>
    <row r="65" spans="1:10" x14ac:dyDescent="0.3">
      <c r="A65" s="1" t="s">
        <v>18</v>
      </c>
      <c r="B65" s="5">
        <v>7</v>
      </c>
      <c r="C65" s="5">
        <v>80</v>
      </c>
      <c r="D65" s="5">
        <v>475</v>
      </c>
      <c r="E65" s="5">
        <v>161</v>
      </c>
      <c r="F65" s="5">
        <v>12</v>
      </c>
      <c r="G65" s="5">
        <v>0</v>
      </c>
      <c r="H65" s="5">
        <v>735</v>
      </c>
      <c r="I65" s="6">
        <v>3.2406378633482536E-4</v>
      </c>
      <c r="J65" s="6"/>
    </row>
    <row r="66" spans="1:10" x14ac:dyDescent="0.3">
      <c r="A66" s="1" t="s">
        <v>19</v>
      </c>
      <c r="B66" s="5">
        <v>175</v>
      </c>
      <c r="C66" s="5">
        <v>1187</v>
      </c>
      <c r="D66" s="5">
        <v>3806</v>
      </c>
      <c r="E66" s="5">
        <v>514</v>
      </c>
      <c r="F66" s="5">
        <v>27</v>
      </c>
      <c r="G66" s="5">
        <v>1</v>
      </c>
      <c r="H66" s="5">
        <v>5710</v>
      </c>
      <c r="I66" s="6">
        <v>2.5175567618664664E-3</v>
      </c>
      <c r="J66" s="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3">
      <c r="A69" s="1" t="s">
        <v>22</v>
      </c>
      <c r="B69" s="5">
        <v>2479</v>
      </c>
      <c r="C69" s="5">
        <v>5590</v>
      </c>
      <c r="D69" s="5">
        <v>5324</v>
      </c>
      <c r="E69" s="5">
        <v>1031</v>
      </c>
      <c r="F69" s="5">
        <v>197</v>
      </c>
    </row>
    <row r="70" spans="1:10" x14ac:dyDescent="0.3">
      <c r="A70" s="1" t="s">
        <v>13</v>
      </c>
      <c r="B70" s="5">
        <v>24564</v>
      </c>
      <c r="C70" s="5">
        <v>180078</v>
      </c>
      <c r="D70" s="5">
        <v>291174</v>
      </c>
      <c r="E70" s="5">
        <v>64235</v>
      </c>
      <c r="F70" s="5">
        <v>10130</v>
      </c>
    </row>
    <row r="72" spans="1:10" ht="28" x14ac:dyDescent="0.3">
      <c r="A72" s="7" t="s">
        <v>23</v>
      </c>
      <c r="B72" s="6">
        <v>4.3081056717077557E-2</v>
      </c>
      <c r="C72" s="6">
        <v>0.31582602717382724</v>
      </c>
      <c r="D72" s="6">
        <v>0.5106694190090515</v>
      </c>
      <c r="E72" s="6">
        <v>0.11265720885122443</v>
      </c>
      <c r="F72" s="6">
        <v>1.7766288248819234E-2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129</v>
      </c>
      <c r="C77" s="5">
        <v>1178</v>
      </c>
      <c r="D77" s="5">
        <v>2822</v>
      </c>
      <c r="E77" s="5">
        <v>2463</v>
      </c>
      <c r="F77" s="5">
        <v>817</v>
      </c>
      <c r="G77" s="5">
        <v>7409</v>
      </c>
      <c r="H77" s="6">
        <v>9.1647905791543999E-2</v>
      </c>
      <c r="J77" s="6"/>
    </row>
    <row r="78" spans="1:10" x14ac:dyDescent="0.3">
      <c r="A78" s="1" t="s">
        <v>15</v>
      </c>
      <c r="B78" s="5">
        <v>4992</v>
      </c>
      <c r="C78" s="5">
        <v>20804</v>
      </c>
      <c r="D78" s="5">
        <v>30478</v>
      </c>
      <c r="E78" s="5">
        <v>13280</v>
      </c>
      <c r="F78" s="5">
        <v>3879</v>
      </c>
      <c r="G78" s="5">
        <v>73433</v>
      </c>
      <c r="H78" s="6">
        <v>0.90835209420845597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0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v>5121</v>
      </c>
      <c r="C83" s="5">
        <v>21982</v>
      </c>
      <c r="D83" s="5">
        <v>33300</v>
      </c>
      <c r="E83" s="5">
        <v>15743</v>
      </c>
      <c r="F83" s="5">
        <v>4696</v>
      </c>
    </row>
    <row r="85" spans="1:10" ht="28" x14ac:dyDescent="0.3">
      <c r="A85" s="7" t="s">
        <v>23</v>
      </c>
      <c r="B85" s="6">
        <v>6.3345785606491678E-2</v>
      </c>
      <c r="C85" s="6">
        <v>0.27191311447020111</v>
      </c>
      <c r="D85" s="6">
        <v>0.41191459884713394</v>
      </c>
      <c r="E85" s="6">
        <v>0.19473788377328616</v>
      </c>
      <c r="F85" s="6">
        <v>5.8088617302887113E-2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432</v>
      </c>
      <c r="C90" s="6">
        <v>3.7078362372328554E-2</v>
      </c>
      <c r="D90" s="5"/>
      <c r="E90" s="5"/>
      <c r="F90" s="5"/>
    </row>
    <row r="91" spans="1:10" x14ac:dyDescent="0.3">
      <c r="A91" s="1" t="s">
        <v>15</v>
      </c>
      <c r="B91" s="5">
        <v>11219</v>
      </c>
      <c r="C91" s="6">
        <v>0.96292163762767147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2023-07-13T13:13:49Z</dcterms:modified>
</cp:coreProperties>
</file>