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C0682025-0D52-4EE7-AA12-810B6304DA1C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B57" i="1"/>
  <c r="G27" i="1" l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<sst xmlns="http://schemas.openxmlformats.org/spreadsheetml/2006/main" count="117" uniqueCount="48">
  <si>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</si>
  <si>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</si>
  <si>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</si>
  <si>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</si>
  <si>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</si>
  <si>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</si>
  <si>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</si>
  <si>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</si>
  <si>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</si>
  <si>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</si>
  <si>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</si>
  <si>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</si>
  <si>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</si>
  <si>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</si>
  <si>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</si>
  <si>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</si>
  <si>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</si>
  <si>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</si>
  <si>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</si>
  <si>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</si>
  <si>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</si>
  <si>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</si>
  <si>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</si>
  <si>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</si>
  <si>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</si>
  <si>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</si>
  <si>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</si>
  <si>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</si>
  <si>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</si>
  <si>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</si>
  <si>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</si>
  <si>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</si>
  <si>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</si>
  <si>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</si>
  <si>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</si>
  <si>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</si>
  <si>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</si>
  <si>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</si>
  <si>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</si>
  <si>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</si>
  <si>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</si>
  <si>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</si>
  <si>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</si>
  <si>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</si>
  <si>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</si>
  <si>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</si>
  <si>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04/30/2023</t>
  </si>
  <si>
    <t>05/27/2023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</si>
</sst>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2.098778323065678</c:v>
              </c:pt>
              <c:pt idx="1">
                <c:v>97.901221676934327</c:v>
              </c:pt>
            </c:numLit>
          </c:val>
          <c:extLst>
            <c:ext xmlns:c16="http://schemas.microsoft.com/office/drawing/2014/chart" uri="{C3380CC4-5D6E-409C-BE32-E72D297353CC}">
              <c16:uniqueId val="{00000000-C201-4F6E-BE81-EFCC644063B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2.9</c:v>
              </c:pt>
              <c:pt idx="1">
                <c:v>97.1</c:v>
              </c:pt>
            </c:numLit>
          </c:val>
          <c:extLst>
            <c:ext xmlns:c16="http://schemas.microsoft.com/office/drawing/2014/chart" uri="{C3380CC4-5D6E-409C-BE32-E72D297353CC}">
              <c16:uniqueId val="{00000001-C201-4F6E-BE81-EFCC644063B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4.8</c:v>
              </c:pt>
              <c:pt idx="1">
                <c:v>95.2</c:v>
              </c:pt>
            </c:numLit>
          </c:val>
          <c:extLst>
            <c:ext xmlns:c16="http://schemas.microsoft.com/office/drawing/2014/chart" uri="{C3380CC4-5D6E-409C-BE32-E72D297353CC}">
              <c16:uniqueId val="{00000002-C201-4F6E-BE81-EFCC6440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6.5579550462758931</c:v>
              </c:pt>
              <c:pt idx="1">
                <c:v>28.239753195240201</c:v>
              </c:pt>
              <c:pt idx="2">
                <c:v>40.447774349933894</c:v>
              </c:pt>
              <c:pt idx="3">
                <c:v>17.625385632437197</c:v>
              </c:pt>
              <c:pt idx="4">
                <c:v>7.1291317761128266</c:v>
              </c:pt>
            </c:numLit>
          </c:val>
          <c:extLst>
            <c:ext xmlns:c16="http://schemas.microsoft.com/office/drawing/2014/chart" uri="{C3380CC4-5D6E-409C-BE32-E72D297353CC}">
              <c16:uniqueId val="{00000000-5263-4A79-AB37-D26021C08CF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4.7</c:v>
              </c:pt>
              <c:pt idx="1">
                <c:v>25.4</c:v>
              </c:pt>
              <c:pt idx="2">
                <c:v>37.200000000000003</c:v>
              </c:pt>
              <c:pt idx="3">
                <c:v>26.8</c:v>
              </c:pt>
              <c:pt idx="4">
                <c:v>5.9</c:v>
              </c:pt>
            </c:numLit>
          </c:val>
          <c:extLst>
            <c:ext xmlns:c16="http://schemas.microsoft.com/office/drawing/2014/chart" uri="{C3380CC4-5D6E-409C-BE32-E72D297353CC}">
              <c16:uniqueId val="{00000001-5263-4A79-AB37-D26021C08CF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7.5</c:v>
              </c:pt>
              <c:pt idx="1">
                <c:v>38.700000000000003</c:v>
              </c:pt>
              <c:pt idx="2">
                <c:v>38.9</c:v>
              </c:pt>
              <c:pt idx="3">
                <c:v>12.1</c:v>
              </c:pt>
              <c:pt idx="4">
                <c:v>2.8</c:v>
              </c:pt>
            </c:numLit>
          </c:val>
          <c:extLst>
            <c:ext xmlns:c16="http://schemas.microsoft.com/office/drawing/2014/chart" uri="{C3380CC4-5D6E-409C-BE32-E72D297353CC}">
              <c16:uniqueId val="{00000002-5263-4A79-AB37-D26021C0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9.6571176729836932</c:v>
              </c:pt>
              <c:pt idx="1">
                <c:v>90.342882327016298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6-41EA-966E-2135512339B9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11.9</c:v>
              </c:pt>
              <c:pt idx="1">
                <c:v>88.1</c:v>
              </c:pt>
            </c:numLit>
          </c:val>
          <c:extLst>
            <c:ext xmlns:c16="http://schemas.microsoft.com/office/drawing/2014/chart" uri="{C3380CC4-5D6E-409C-BE32-E72D297353CC}">
              <c16:uniqueId val="{00000001-FBC6-41EA-966E-2135512339B9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9.6999999999999993</c:v>
              </c:pt>
              <c:pt idx="1">
                <c:v>90.3</c:v>
              </c:pt>
            </c:numLit>
          </c:val>
          <c:extLst>
            <c:ext xmlns:c16="http://schemas.microsoft.com/office/drawing/2014/chart" uri="{C3380CC4-5D6E-409C-BE32-E72D297353CC}">
              <c16:uniqueId val="{00000002-FBC6-41EA-966E-213551233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5.0078983714857204</c:v>
              </c:pt>
              <c:pt idx="1">
                <c:v>31.457359224764069</c:v>
              </c:pt>
              <c:pt idx="2">
                <c:v>50.510504565793646</c:v>
              </c:pt>
              <c:pt idx="3">
                <c:v>11.108913533185545</c:v>
              </c:pt>
              <c:pt idx="4">
                <c:v>1.9153243047710236</c:v>
              </c:pt>
            </c:numLit>
          </c:val>
          <c:extLst>
            <c:ext xmlns:c16="http://schemas.microsoft.com/office/drawing/2014/chart" uri="{C3380CC4-5D6E-409C-BE32-E72D297353CC}">
              <c16:uniqueId val="{00000000-C21C-46D6-9848-4B826927FF1B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3.6</c:v>
              </c:pt>
              <c:pt idx="1">
                <c:v>32.1</c:v>
              </c:pt>
              <c:pt idx="2">
                <c:v>50</c:v>
              </c:pt>
              <c:pt idx="3">
                <c:v>11.8</c:v>
              </c:pt>
              <c:pt idx="4">
                <c:v>2.5</c:v>
              </c:pt>
            </c:numLit>
          </c:val>
          <c:extLst>
            <c:ext xmlns:c16="http://schemas.microsoft.com/office/drawing/2014/chart" uri="{C3380CC4-5D6E-409C-BE32-E72D297353CC}">
              <c16:uniqueId val="{00000001-C21C-46D6-9848-4B826927FF1B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4.2</c:v>
              </c:pt>
              <c:pt idx="1">
                <c:v>32.799999999999997</c:v>
              </c:pt>
              <c:pt idx="2">
                <c:v>48.7</c:v>
              </c:pt>
              <c:pt idx="3">
                <c:v>12.1</c:v>
              </c:pt>
              <c:pt idx="4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C21C-46D6-9848-4B82692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9.847376993817079</c:v>
              </c:pt>
              <c:pt idx="1">
                <c:v>75.045628981031896</c:v>
              </c:pt>
              <c:pt idx="2">
                <c:v>14.829939013752449</c:v>
              </c:pt>
            </c:numLit>
          </c:val>
          <c:extLst>
            <c:ext xmlns:c16="http://schemas.microsoft.com/office/drawing/2014/chart" uri="{C3380CC4-5D6E-409C-BE32-E72D297353CC}">
              <c16:uniqueId val="{00000000-3FAD-47FC-A55E-9BCD8A631188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9.5</c:v>
              </c:pt>
              <c:pt idx="1">
                <c:v>74.599999999999994</c:v>
              </c:pt>
              <c:pt idx="2">
                <c:v>15.5</c:v>
              </c:pt>
            </c:numLit>
          </c:val>
          <c:extLst>
            <c:ext xmlns:c16="http://schemas.microsoft.com/office/drawing/2014/chart" uri="{C3380CC4-5D6E-409C-BE32-E72D297353CC}">
              <c16:uniqueId val="{00000001-3FAD-47FC-A55E-9BCD8A631188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12</c:v>
              </c:pt>
              <c:pt idx="1">
                <c:v>73.5</c:v>
              </c:pt>
              <c:pt idx="2">
                <c:v>14.2</c:v>
              </c:pt>
            </c:numLit>
          </c:val>
          <c:extLst>
            <c:ext xmlns:c16="http://schemas.microsoft.com/office/drawing/2014/chart" uri="{C3380CC4-5D6E-409C-BE32-E72D297353CC}">
              <c16:uniqueId val="{00000002-3FAD-47FC-A55E-9BCD8A63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181</xdr:row>
      <xdr:rowOff>76200</xdr:rowOff>
    </xdr:from>
    <xdr:to>
      <xdr:col>4</xdr:col>
      <xdr:colOff>466725</xdr:colOff>
      <xdr:row>195</xdr:row>
      <xdr:rowOff>175260</xdr:rowOff>
    </xdr:to>
    <xdr:graphicFrame macro="">
      <xdr:nvGraphicFramePr>
        <xdr:cNvPr id="7" name="Chart 6" descr="Veal Quality Grade Comparison">
          <a:extLst>
            <a:ext uri="{FF2B5EF4-FFF2-40B4-BE49-F238E27FC236}">
              <a16:creationId xmlns:a16="http://schemas.microsoft.com/office/drawing/2014/main" id="{33982695-ECF1-4E68-8AFE-C56199D0AB7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160</xdr:row>
      <xdr:rowOff>95250</xdr:rowOff>
    </xdr:from>
    <xdr:to>
      <xdr:col>4</xdr:col>
      <xdr:colOff>419100</xdr:colOff>
      <xdr:row>178</xdr:row>
      <xdr:rowOff>57150</xdr:rowOff>
    </xdr:to>
    <xdr:graphicFrame macro="">
      <xdr:nvGraphicFramePr>
        <xdr:cNvPr id="8" name="Chart 7" descr="Lamb Yield Grade Comparison">
          <a:extLst>
            <a:ext uri="{FF2B5EF4-FFF2-40B4-BE49-F238E27FC236}">
              <a16:creationId xmlns:a16="http://schemas.microsoft.com/office/drawing/2014/main" id="{9AB2AC2E-3333-48E3-AC1B-C2345CEAFDD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85725</xdr:rowOff>
    </xdr:from>
    <xdr:to>
      <xdr:col>4</xdr:col>
      <xdr:colOff>609601</xdr:colOff>
      <xdr:row>157</xdr:row>
      <xdr:rowOff>57151</xdr:rowOff>
    </xdr:to>
    <xdr:graphicFrame macro="">
      <xdr:nvGraphicFramePr>
        <xdr:cNvPr id="11" name="Chart 10" descr="Lamb Quality Grade Comparison">
          <a:extLst>
            <a:ext uri="{FF2B5EF4-FFF2-40B4-BE49-F238E27FC236}">
              <a16:creationId xmlns:a16="http://schemas.microsoft.com/office/drawing/2014/main" id="{8C0E0012-3A9C-49B6-B752-EC56FF62929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119</xdr:row>
      <xdr:rowOff>66675</xdr:rowOff>
    </xdr:from>
    <xdr:to>
      <xdr:col>4</xdr:col>
      <xdr:colOff>276225</xdr:colOff>
      <xdr:row>136</xdr:row>
      <xdr:rowOff>57150</xdr:rowOff>
    </xdr:to>
    <xdr:graphicFrame macro="">
      <xdr:nvGraphicFramePr>
        <xdr:cNvPr id="12" name="Chart 11" descr="Beef Yield Grade Comparison">
          <a:extLst>
            <a:ext uri="{FF2B5EF4-FFF2-40B4-BE49-F238E27FC236}">
              <a16:creationId xmlns:a16="http://schemas.microsoft.com/office/drawing/2014/main" id="{9A4D4DE6-34A4-40B9-B3E3-E676E987B4F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99</xdr:row>
      <xdr:rowOff>47625</xdr:rowOff>
    </xdr:from>
    <xdr:to>
      <xdr:col>4</xdr:col>
      <xdr:colOff>314325</xdr:colOff>
      <xdr:row>116</xdr:row>
      <xdr:rowOff>38100</xdr:rowOff>
    </xdr:to>
    <xdr:graphicFrame macro="">
      <xdr:nvGraphicFramePr>
        <xdr:cNvPr id="14" name="Chart 13" descr="Beef Quality Grade Comparison">
          <a:extLst>
            <a:ext uri="{FF2B5EF4-FFF2-40B4-BE49-F238E27FC236}">
              <a16:creationId xmlns:a16="http://schemas.microsoft.com/office/drawing/2014/main" id="{E5F62037-B591-4BB8-823F-A265FE0B879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E4" sqref="E4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s="10" t="s">
        <v>1</v>
      </c>
      <c r="D3" s="3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167.15754609494533</v>
      </c>
      <c r="C7" s="5">
        <v>3970.6346333937786</v>
      </c>
      <c r="D7" s="5">
        <v>19681.729529948436</v>
      </c>
      <c r="E7" s="5">
        <v>7644.6717747421662</v>
      </c>
      <c r="F7" s="5">
        <v>1883.3083526697176</v>
      </c>
      <c r="G7" s="5">
        <v>124873.54467840499</v>
      </c>
      <c r="H7" s="5">
        <v>158221.04651525401</v>
      </c>
      <c r="I7" s="6">
        <v>9.8473769938170794E-2</v>
      </c>
      <c r="J7" s="6">
        <v>0.10895088400294668</v>
      </c>
    </row>
    <row r="8" spans="1:10" x14ac:dyDescent="0.3">
      <c r="A8" s="1" t="s">
        <v>15</v>
      </c>
      <c r="B8" s="5">
        <v>6554.2902432920619</v>
      </c>
      <c r="C8" s="5">
        <v>82929.001663165138</v>
      </c>
      <c r="D8" s="5">
        <v>154848.75017506164</v>
      </c>
      <c r="E8" s="5">
        <v>33586.665710492583</v>
      </c>
      <c r="F8" s="5">
        <v>5249.6041655663857</v>
      </c>
      <c r="G8" s="5">
        <v>922614.5032255518</v>
      </c>
      <c r="H8" s="5">
        <v>1205782.8151831296</v>
      </c>
      <c r="I8" s="6">
        <v>0.75045628981031898</v>
      </c>
      <c r="J8" s="6">
        <v>0.83030106628133205</v>
      </c>
    </row>
    <row r="9" spans="1:10" x14ac:dyDescent="0.3">
      <c r="A9" s="1" t="s">
        <v>16</v>
      </c>
      <c r="B9" s="5">
        <v>11364.141479900976</v>
      </c>
      <c r="C9" s="5">
        <v>35982.590537853466</v>
      </c>
      <c r="D9" s="5">
        <v>23690.938981671818</v>
      </c>
      <c r="E9" s="5">
        <v>2790.245192507934</v>
      </c>
      <c r="F9" s="5">
        <v>373.74712870459575</v>
      </c>
      <c r="G9" s="5">
        <v>164075.84671950262</v>
      </c>
      <c r="H9" s="5">
        <v>238277.51004014141</v>
      </c>
      <c r="I9" s="6">
        <v>0.14829939013752449</v>
      </c>
      <c r="J9" s="6">
        <v>0.16407769970344346</v>
      </c>
    </row>
    <row r="10" spans="1:10" x14ac:dyDescent="0.3">
      <c r="A10" s="1" t="s">
        <v>17</v>
      </c>
      <c r="B10" s="5">
        <v>0.85721818510228376</v>
      </c>
      <c r="C10" s="5">
        <v>5.1433091106137026</v>
      </c>
      <c r="D10" s="5">
        <v>10.286618221227405</v>
      </c>
      <c r="E10" s="5">
        <v>0</v>
      </c>
      <c r="F10" s="5">
        <v>0</v>
      </c>
      <c r="G10" s="5">
        <v>0</v>
      </c>
      <c r="H10" s="5">
        <v>16.28714551694339</v>
      </c>
      <c r="I10" s="6">
        <v>1.0136809583233076E-5</v>
      </c>
      <c r="J10" s="6">
        <v>1.1215315162161651E-5</v>
      </c>
    </row>
    <row r="11" spans="1:10" x14ac:dyDescent="0.3">
      <c r="A11" s="1" t="s">
        <v>18</v>
      </c>
      <c r="B11" s="5">
        <v>0.62649999999999995</v>
      </c>
      <c r="C11" s="5">
        <v>26.312999999999999</v>
      </c>
      <c r="D11" s="5">
        <v>192.3355</v>
      </c>
      <c r="E11" s="5">
        <v>23.180499999999999</v>
      </c>
      <c r="F11" s="5">
        <v>11.276999999999999</v>
      </c>
      <c r="G11" s="5">
        <v>0</v>
      </c>
      <c r="H11" s="5">
        <v>253.73249999999999</v>
      </c>
      <c r="I11" s="6">
        <v>2.1607409901102084E-4</v>
      </c>
      <c r="J11" s="6">
        <v>0</v>
      </c>
    </row>
    <row r="12" spans="1:10" x14ac:dyDescent="0.3">
      <c r="A12" s="1" t="s">
        <v>19</v>
      </c>
      <c r="B12" s="5">
        <v>90.215999999999994</v>
      </c>
      <c r="C12" s="5">
        <v>578.88599999999997</v>
      </c>
      <c r="D12" s="5">
        <v>2187.7379999999998</v>
      </c>
      <c r="E12" s="5">
        <v>117.1555</v>
      </c>
      <c r="F12" s="5">
        <v>13.782999999999999</v>
      </c>
      <c r="G12" s="5">
        <v>0</v>
      </c>
      <c r="H12" s="5">
        <v>2987.7784999999994</v>
      </c>
      <c r="I12" s="6">
        <v>2.544339205391502E-3</v>
      </c>
      <c r="J12" s="6">
        <v>0</v>
      </c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>
        <v>0</v>
      </c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>
        <v>0</v>
      </c>
    </row>
    <row r="15" spans="1:10" x14ac:dyDescent="0.3">
      <c r="A15" s="1" t="s">
        <v>22</v>
      </c>
      <c r="B15" s="5">
        <v>2015.319953175469</v>
      </c>
      <c r="C15" s="5">
        <v>3348.2942310095204</v>
      </c>
      <c r="D15" s="5">
        <v>3054.2683935194368</v>
      </c>
      <c r="E15" s="5">
        <v>630.91258423528086</v>
      </c>
      <c r="F15" s="5">
        <v>191.15965527780926</v>
      </c>
      <c r="G15" s="5">
        <v>0</v>
      </c>
      <c r="H15" s="5">
        <v>0</v>
      </c>
    </row>
    <row r="16" spans="1:10" x14ac:dyDescent="0.3">
      <c r="A16" s="1" t="s">
        <v>13</v>
      </c>
      <c r="B16" s="5">
        <f>SUM(B7:B15)</f>
        <v>20192.608940648552</v>
      </c>
      <c r="C16" s="5">
        <f t="shared" ref="C16:F16" si="0">SUM(C7:C15)</f>
        <v>126840.86337453252</v>
      </c>
      <c r="D16" s="5">
        <f t="shared" si="0"/>
        <v>203666.04719842257</v>
      </c>
      <c r="E16" s="5">
        <f t="shared" si="0"/>
        <v>44792.831261977968</v>
      </c>
      <c r="F16" s="5">
        <f t="shared" si="0"/>
        <v>7722.8793022185082</v>
      </c>
      <c r="G16" s="5"/>
      <c r="H16" s="5"/>
    </row>
    <row r="18" spans="1:10" ht="28" x14ac:dyDescent="0.3">
      <c r="A18" s="7" t="s">
        <v>23</v>
      </c>
      <c r="B18" s="9">
        <v>5.0078983714857202E-2</v>
      </c>
      <c r="C18" s="9">
        <v>0.3145735922476407</v>
      </c>
      <c r="D18" s="9">
        <v>0.50510504565793646</v>
      </c>
      <c r="E18" s="9">
        <v>0.11108913533185545</v>
      </c>
      <c r="F18" s="9">
        <v>1.9153243047710235E-2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4.8</v>
      </c>
      <c r="C23" s="5">
        <v>55.872</v>
      </c>
      <c r="D23" s="5">
        <v>139.71199999999999</v>
      </c>
      <c r="E23" s="5">
        <v>112.256</v>
      </c>
      <c r="F23" s="5">
        <v>37.951999999999998</v>
      </c>
      <c r="G23" s="5">
        <f>SUM(B23:F23)</f>
        <v>350.59199999999998</v>
      </c>
      <c r="H23" s="6">
        <v>9.6571176729836936E-2</v>
      </c>
      <c r="J23" s="6"/>
    </row>
    <row r="24" spans="1:10" x14ac:dyDescent="0.3">
      <c r="A24" s="1" t="s">
        <v>15</v>
      </c>
      <c r="B24" s="5">
        <v>233.28</v>
      </c>
      <c r="C24" s="5">
        <v>969.34400000000005</v>
      </c>
      <c r="D24" s="5">
        <v>1328.704</v>
      </c>
      <c r="E24" s="5">
        <v>527.61599999999999</v>
      </c>
      <c r="F24" s="5">
        <v>220.864</v>
      </c>
      <c r="G24" s="5">
        <f t="shared" ref="G24:G27" si="1">SUM(B24:F24)</f>
        <v>3279.808</v>
      </c>
      <c r="H24" s="6">
        <v>0.90342882327016305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238.08</v>
      </c>
      <c r="C29" s="5">
        <f t="shared" ref="C29:F29" si="2">SUM(C23:C27)</f>
        <v>1025.2160000000001</v>
      </c>
      <c r="D29" s="5">
        <f t="shared" si="2"/>
        <v>1468.4159999999999</v>
      </c>
      <c r="E29" s="5">
        <f t="shared" si="2"/>
        <v>639.87199999999996</v>
      </c>
      <c r="F29" s="5">
        <f t="shared" si="2"/>
        <v>258.81600000000003</v>
      </c>
    </row>
    <row r="31" spans="1:10" ht="28" x14ac:dyDescent="0.3">
      <c r="A31" s="7" t="s">
        <v>23</v>
      </c>
      <c r="B31" s="6">
        <v>6.5579550462758929E-2</v>
      </c>
      <c r="C31" s="6">
        <v>0.28239753195240203</v>
      </c>
      <c r="D31" s="6">
        <v>0.40447774349933896</v>
      </c>
      <c r="E31" s="6">
        <v>0.17625385632437199</v>
      </c>
      <c r="F31" s="6">
        <v>7.1291317761128264E-2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34.622250000000001</v>
      </c>
      <c r="C36" s="6">
        <v>2.0987783230656781E-2</v>
      </c>
      <c r="D36" s="5"/>
      <c r="E36" s="5"/>
      <c r="F36" s="5"/>
    </row>
    <row r="37" spans="1:6" x14ac:dyDescent="0.3">
      <c r="A37" s="1" t="s">
        <v>15</v>
      </c>
      <c r="B37" s="5">
        <v>1615.0160000000001</v>
      </c>
      <c r="C37" s="6">
        <v>0.97901221676934325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1.1097034906783023</v>
      </c>
      <c r="B46" t="s">
        <v>24</v>
      </c>
    </row>
    <row r="47" spans="1:6" x14ac:dyDescent="0.3">
      <c r="A47" s="6">
        <v>1.0439428514933791E-2</v>
      </c>
      <c r="B47" t="s">
        <v>25</v>
      </c>
    </row>
    <row r="48" spans="1:6" x14ac:dyDescent="0.3">
      <c r="A48" s="6">
        <v>0.91606710529225577</v>
      </c>
      <c r="B48" t="s">
        <v>26</v>
      </c>
    </row>
    <row r="49" spans="1:10" x14ac:dyDescent="0.3">
      <c r="A49" s="6">
        <v>1.1033408653028842</v>
      </c>
      <c r="B49" t="s">
        <v>27</v>
      </c>
    </row>
    <row r="50" spans="1:10" x14ac:dyDescent="0.3">
      <c r="A50" s="6">
        <v>0.27542157779414816</v>
      </c>
      <c r="B50" t="s">
        <v>28</v>
      </c>
    </row>
    <row r="51" spans="1:10" x14ac:dyDescent="0.3">
      <c r="A51" s="6">
        <v>0.45059178648026055</v>
      </c>
      <c r="B51" t="s">
        <v>33</v>
      </c>
    </row>
    <row r="52" spans="1:10" x14ac:dyDescent="0.3">
      <c r="A52" s="6">
        <v>0.45783535710871021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04/30/2023</v>
      </c>
      <c r="C57" t="s">
        <v>1</v>
      </c>
      <c r="D57" s="3" t="str">
        <f>D3</f>
        <v>05/27/2023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195</v>
      </c>
      <c r="C61" s="5">
        <v>4632</v>
      </c>
      <c r="D61" s="5">
        <v>22960</v>
      </c>
      <c r="E61" s="5">
        <v>8918</v>
      </c>
      <c r="F61" s="5">
        <v>2197</v>
      </c>
      <c r="G61" s="5">
        <v>145673</v>
      </c>
      <c r="H61" s="5">
        <v>184575</v>
      </c>
      <c r="I61" s="6">
        <v>9.8473769938170794E-2</v>
      </c>
      <c r="J61" s="6">
        <v>0.10895088400294668</v>
      </c>
    </row>
    <row r="62" spans="1:10" x14ac:dyDescent="0.3">
      <c r="A62" s="1" t="s">
        <v>15</v>
      </c>
      <c r="B62" s="5">
        <v>7646</v>
      </c>
      <c r="C62" s="5">
        <v>96742</v>
      </c>
      <c r="D62" s="5">
        <v>180641</v>
      </c>
      <c r="E62" s="5">
        <v>39181</v>
      </c>
      <c r="F62" s="5">
        <v>6124</v>
      </c>
      <c r="G62" s="5">
        <v>1076289</v>
      </c>
      <c r="H62" s="5">
        <v>1406623</v>
      </c>
      <c r="I62" s="6">
        <v>0.75045628981031898</v>
      </c>
      <c r="J62" s="6">
        <v>0.83030106628133205</v>
      </c>
    </row>
    <row r="63" spans="1:10" x14ac:dyDescent="0.3">
      <c r="A63" s="1" t="s">
        <v>16</v>
      </c>
      <c r="B63" s="5">
        <v>13257</v>
      </c>
      <c r="C63" s="5">
        <v>41976</v>
      </c>
      <c r="D63" s="5">
        <v>27637</v>
      </c>
      <c r="E63" s="5">
        <v>3255</v>
      </c>
      <c r="F63" s="5">
        <v>436</v>
      </c>
      <c r="G63" s="5">
        <v>191405</v>
      </c>
      <c r="H63" s="5">
        <v>277966</v>
      </c>
      <c r="I63" s="6">
        <v>0.14829939013752449</v>
      </c>
      <c r="J63" s="6">
        <v>0.16407769970344346</v>
      </c>
    </row>
    <row r="64" spans="1:10" x14ac:dyDescent="0.3">
      <c r="A64" s="1" t="s">
        <v>17</v>
      </c>
      <c r="B64" s="5">
        <v>1</v>
      </c>
      <c r="C64" s="5">
        <v>6</v>
      </c>
      <c r="D64" s="5">
        <v>12</v>
      </c>
      <c r="E64" s="5">
        <v>0</v>
      </c>
      <c r="F64" s="5">
        <v>0</v>
      </c>
      <c r="G64" s="5">
        <v>0</v>
      </c>
      <c r="H64" s="5">
        <v>19</v>
      </c>
      <c r="I64" s="6">
        <v>1.0136809583233076E-5</v>
      </c>
      <c r="J64" s="6">
        <v>1.1215315162161651E-5</v>
      </c>
    </row>
    <row r="65" spans="1:10" x14ac:dyDescent="0.3">
      <c r="A65" s="1" t="s">
        <v>18</v>
      </c>
      <c r="B65" s="5">
        <v>1</v>
      </c>
      <c r="C65" s="5">
        <v>42</v>
      </c>
      <c r="D65" s="5">
        <v>307</v>
      </c>
      <c r="E65" s="5">
        <v>37</v>
      </c>
      <c r="F65" s="5">
        <v>18</v>
      </c>
      <c r="G65" s="5">
        <v>0</v>
      </c>
      <c r="H65" s="5">
        <v>405</v>
      </c>
      <c r="I65" s="6">
        <v>2.1607409901102084E-4</v>
      </c>
      <c r="J65" s="6"/>
    </row>
    <row r="66" spans="1:10" x14ac:dyDescent="0.3">
      <c r="A66" s="1" t="s">
        <v>19</v>
      </c>
      <c r="B66" s="5">
        <v>144</v>
      </c>
      <c r="C66" s="5">
        <v>924</v>
      </c>
      <c r="D66" s="5">
        <v>3492</v>
      </c>
      <c r="E66" s="5">
        <v>187</v>
      </c>
      <c r="F66" s="5">
        <v>22</v>
      </c>
      <c r="G66" s="5">
        <v>0</v>
      </c>
      <c r="H66" s="5">
        <v>4769</v>
      </c>
      <c r="I66" s="6">
        <v>2.544339205391502E-3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2351</v>
      </c>
      <c r="C69" s="5">
        <v>3906</v>
      </c>
      <c r="D69" s="5">
        <v>3563</v>
      </c>
      <c r="E69" s="5">
        <v>736</v>
      </c>
      <c r="F69" s="5">
        <v>223</v>
      </c>
    </row>
    <row r="70" spans="1:10" x14ac:dyDescent="0.3">
      <c r="A70" s="1" t="s">
        <v>13</v>
      </c>
      <c r="B70" s="5">
        <v>23595</v>
      </c>
      <c r="C70" s="5">
        <v>148228</v>
      </c>
      <c r="D70" s="5">
        <v>238612</v>
      </c>
      <c r="E70" s="5">
        <v>52314</v>
      </c>
      <c r="F70" s="5">
        <v>9020</v>
      </c>
    </row>
    <row r="72" spans="1:10" ht="28" x14ac:dyDescent="0.3">
      <c r="A72" s="7" t="s">
        <v>23</v>
      </c>
      <c r="B72" s="6">
        <v>5.0013883913525473E-2</v>
      </c>
      <c r="C72" s="6">
        <v>0.3141961426036895</v>
      </c>
      <c r="D72" s="6">
        <v>0.5057814311665243</v>
      </c>
      <c r="E72" s="6">
        <v>0.11088901559873582</v>
      </c>
      <c r="F72" s="6">
        <v>1.9119526717524891E-2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75</v>
      </c>
      <c r="C77" s="5">
        <v>873</v>
      </c>
      <c r="D77" s="5">
        <v>2183</v>
      </c>
      <c r="E77" s="5">
        <v>1754</v>
      </c>
      <c r="F77" s="5">
        <v>593</v>
      </c>
      <c r="G77" s="5">
        <v>5478</v>
      </c>
      <c r="H77" s="6">
        <v>9.6571176729836936E-2</v>
      </c>
      <c r="J77" s="6"/>
    </row>
    <row r="78" spans="1:10" x14ac:dyDescent="0.3">
      <c r="A78" s="1" t="s">
        <v>15</v>
      </c>
      <c r="B78" s="5">
        <v>3645</v>
      </c>
      <c r="C78" s="5">
        <v>15146</v>
      </c>
      <c r="D78" s="5">
        <v>20761</v>
      </c>
      <c r="E78" s="5">
        <v>8244</v>
      </c>
      <c r="F78" s="5">
        <v>3451</v>
      </c>
      <c r="G78" s="5">
        <v>51247</v>
      </c>
      <c r="H78" s="6">
        <v>0.90342882327016305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3720</v>
      </c>
      <c r="C83" s="5">
        <v>16019</v>
      </c>
      <c r="D83" s="5">
        <v>22944</v>
      </c>
      <c r="E83" s="5">
        <v>9998</v>
      </c>
      <c r="F83" s="5">
        <v>4044</v>
      </c>
    </row>
    <row r="85" spans="1:10" ht="28" x14ac:dyDescent="0.3">
      <c r="A85" s="7" t="s">
        <v>23</v>
      </c>
      <c r="B85" s="6">
        <v>6.5579550462758929E-2</v>
      </c>
      <c r="C85" s="6">
        <v>0.28239753195240191</v>
      </c>
      <c r="D85" s="6">
        <v>0.4044777434993389</v>
      </c>
      <c r="E85" s="6">
        <v>0.17625385632437196</v>
      </c>
      <c r="F85" s="6">
        <v>7.1291317761128251E-2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201</v>
      </c>
      <c r="C90" s="6">
        <v>2.0987783230656781E-2</v>
      </c>
      <c r="D90" s="5"/>
      <c r="E90" s="5"/>
      <c r="F90" s="5"/>
    </row>
    <row r="91" spans="1:10" x14ac:dyDescent="0.3">
      <c r="A91" s="1" t="s">
        <v>15</v>
      </c>
      <c r="B91" s="5">
        <v>9376</v>
      </c>
      <c r="C91" s="6">
        <v>0.97901221676934325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2023-07-13T13:17:02Z</dcterms:modified>
</cp:coreProperties>
</file>