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nathaniel_phillips-sylvain_usda_gov/Documents/Desktop/Monthly/Published/"/>
    </mc:Choice>
  </mc:AlternateContent>
  <xr:revisionPtr revIDLastSave="1" documentId="8_{D81437F8-C98F-4E46-BD25-EBCD5D024CB1}" xr6:coauthVersionLast="47" xr6:coauthVersionMax="47" xr10:uidLastSave="{737A76EC-C39D-4BE7-AD3B-B1A70E7832EE}"/>
  <bookViews>
    <workbookView xWindow="384" yWindow="384" windowWidth="22500" windowHeight="11688" xr2:uid="{9876F4EF-A613-4A8C-8B75-6486DBBA18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7" i="1" l="1"/>
  <c r="D57" i="1" l="1"/>
</calcChain>
</file>

<file path=xl/sharedStrings.xml><?xml version="1.0" encoding="utf-8"?>
<sst xmlns="http://schemas.openxmlformats.org/spreadsheetml/2006/main" count="115" uniqueCount="46">
  <si>
    <t>Date Range of Report</t>
  </si>
  <si>
    <t>to</t>
  </si>
  <si>
    <t>Beef Grade Volume Information</t>
  </si>
  <si>
    <t>Quality Grade</t>
  </si>
  <si>
    <t>Yield Grade 1</t>
  </si>
  <si>
    <t>Yield Grade 2</t>
  </si>
  <si>
    <t>Yield Grade 3</t>
  </si>
  <si>
    <t>Yield Grade 4</t>
  </si>
  <si>
    <t>Yield Grade 5</t>
  </si>
  <si>
    <t>Quality Grade Only</t>
  </si>
  <si>
    <t>Total Quality Graded</t>
  </si>
  <si>
    <t>Percent of All Quality Graded</t>
  </si>
  <si>
    <t>Percent of Total Steer and Heifer Offered</t>
  </si>
  <si>
    <t>Total Yield Graded</t>
  </si>
  <si>
    <t>Prime</t>
  </si>
  <si>
    <t>Choice</t>
  </si>
  <si>
    <t xml:space="preserve">Select </t>
  </si>
  <si>
    <t>Standard</t>
  </si>
  <si>
    <t>Commercial</t>
  </si>
  <si>
    <t>Utility</t>
  </si>
  <si>
    <t>Cutter</t>
  </si>
  <si>
    <t>Canner</t>
  </si>
  <si>
    <t>Yield Grade Only</t>
  </si>
  <si>
    <t>Percent of All Yield Graded</t>
  </si>
  <si>
    <t xml:space="preserve"> of Federal Inspected Steer and Heifers offered represents total Steers and Heifers graded.</t>
  </si>
  <si>
    <t xml:space="preserve"> of Federal Inspected Cows offered represents total Cows graded.</t>
  </si>
  <si>
    <t xml:space="preserve"> of Federal Inspected Beef offered represents total Beef (Steers, Heifers, and Cows) graded.</t>
  </si>
  <si>
    <t>of Beef Quality graded (Prime, Choice, Select, Standard) of total Steers/Heifers offered.</t>
  </si>
  <si>
    <t>of Beef Yield graded (1 - 5) of Steers/Heifers offered.</t>
  </si>
  <si>
    <t>The following information reflects the grade volume percentages computed against the national harvest</t>
  </si>
  <si>
    <t>Lamb and Mutton Grade Volume Information</t>
  </si>
  <si>
    <t>Good</t>
  </si>
  <si>
    <t>Cull</t>
  </si>
  <si>
    <t xml:space="preserve"> of Federal Inspected Lamb offered represents total Lambs Graded.</t>
  </si>
  <si>
    <t>Veal and Calf Grade Volume Information</t>
  </si>
  <si>
    <t>Total Graded</t>
  </si>
  <si>
    <t>Percent of Total Graded</t>
  </si>
  <si>
    <t xml:space="preserve"> of Federal Veal and Calf offered represents total Veal and Calf graded</t>
  </si>
  <si>
    <t>Beef Quality Grade Comparison</t>
  </si>
  <si>
    <t>Beef Yield Grade Comparison</t>
  </si>
  <si>
    <t>Lamb Quality Grade Comparison</t>
  </si>
  <si>
    <t>Lamb Yield Grade Comparison</t>
  </si>
  <si>
    <t>There is no grade volume of Bull/Bullock or Pork in the currrent reporting period.</t>
  </si>
  <si>
    <t>Veal and Calf Quality Grade Comparison</t>
  </si>
  <si>
    <t>National Summary of Meats Graded (Head Graded)</t>
  </si>
  <si>
    <t>National Summary of Meats Graded (Pounds 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</si>
</sst>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1"/>
      <color theme="1"/>
      <name val="Microsoft Sans Serif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4" fontId="0" fillId="0" borderId="0" xfId="0" quotePrefix="1" applyNumberFormat="1"/>
    <xf numFmtId="0" fontId="0" fillId="0" borderId="0" xfId="0" applyAlignment="1">
      <alignment horizontal="center"/>
    </xf>
    <xf numFmtId="37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37" fontId="4" fillId="0" borderId="0" xfId="0" applyNumberFormat="1" applyFont="1"/>
    <xf numFmtId="164" fontId="5" fillId="0" borderId="0" xfId="0" applyNumberFormat="1" applyFon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2024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10.871544277801275</c:v>
              </c:pt>
              <c:pt idx="1">
                <c:v>76.507308952816928</c:v>
              </c:pt>
              <c:pt idx="2">
                <c:v>12.346000827812698</c:v>
              </c:pt>
            </c:numLit>
          </c:val>
          <c:extLst>
            <c:ext xmlns:c16="http://schemas.microsoft.com/office/drawing/2014/chart" uri="{C3380CC4-5D6E-409C-BE32-E72D297353CC}">
              <c16:uniqueId val="{00000000-D6F8-42EB-B8D3-E2DFD9333675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9.6432050384027086</c:v>
              </c:pt>
              <c:pt idx="1">
                <c:v>73.637423700015731</c:v>
              </c:pt>
              <c:pt idx="2">
                <c:v>11.828463136054436</c:v>
              </c:pt>
            </c:numLit>
          </c:val>
          <c:extLst>
            <c:ext xmlns:c16="http://schemas.microsoft.com/office/drawing/2014/chart" uri="{C3380CC4-5D6E-409C-BE32-E72D297353CC}">
              <c16:uniqueId val="{00000001-D6F8-42EB-B8D3-E2DFD9333675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10.9</c:v>
              </c:pt>
              <c:pt idx="1">
                <c:v>76.5</c:v>
              </c:pt>
              <c:pt idx="2">
                <c:v>12.3</c:v>
              </c:pt>
            </c:numLit>
          </c:val>
          <c:extLst>
            <c:ext xmlns:c16="http://schemas.microsoft.com/office/drawing/2014/chart" uri="{C3380CC4-5D6E-409C-BE32-E72D297353CC}">
              <c16:uniqueId val="{00000002-D6F8-42EB-B8D3-E2DFD9333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80400"/>
        <c:axId val="199284880"/>
      </c:barChart>
      <c:catAx>
        <c:axId val="19928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8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2024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2.0115509365770139</c:v>
              </c:pt>
              <c:pt idx="1">
                <c:v>20.898257416662013</c:v>
              </c:pt>
              <c:pt idx="2">
                <c:v>54.85611868131106</c:v>
              </c:pt>
              <c:pt idx="3">
                <c:v>18.472052815957596</c:v>
              </c:pt>
              <c:pt idx="4">
                <c:v>3.7620201494923178</c:v>
              </c:pt>
            </c:numLit>
          </c:val>
          <c:extLst>
            <c:ext xmlns:c16="http://schemas.microsoft.com/office/drawing/2014/chart" uri="{C3380CC4-5D6E-409C-BE32-E72D297353CC}">
              <c16:uniqueId val="{00000000-1509-4EEC-917D-D1C421698565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3.5155463431834524</c:v>
              </c:pt>
              <c:pt idx="1">
                <c:v>29.724743864279862</c:v>
              </c:pt>
              <c:pt idx="2">
                <c:v>52.125990672255831</c:v>
              </c:pt>
              <c:pt idx="3">
                <c:v>12.54423473043739</c:v>
              </c:pt>
              <c:pt idx="4">
                <c:v>2.0894843898434452</c:v>
              </c:pt>
            </c:numLit>
          </c:val>
          <c:extLst>
            <c:ext xmlns:c16="http://schemas.microsoft.com/office/drawing/2014/chart" uri="{C3380CC4-5D6E-409C-BE32-E72D297353CC}">
              <c16:uniqueId val="{00000001-1509-4EEC-917D-D1C421698565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2.9</c:v>
              </c:pt>
              <c:pt idx="1">
                <c:v>28.2</c:v>
              </c:pt>
              <c:pt idx="2">
                <c:v>51.9</c:v>
              </c:pt>
              <c:pt idx="3">
                <c:v>14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1509-4EEC-917D-D1C421698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70976"/>
        <c:axId val="199373408"/>
      </c:barChart>
      <c:catAx>
        <c:axId val="1993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7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2024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10.286030888565691</c:v>
              </c:pt>
              <c:pt idx="1">
                <c:v>89.713969111434309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96-4E0F-827C-A499E4573304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9.6432050384027086</c:v>
              </c:pt>
              <c:pt idx="1">
                <c:v>73.637423700015731</c:v>
              </c:pt>
            </c:numLit>
          </c:val>
          <c:extLst>
            <c:ext xmlns:c16="http://schemas.microsoft.com/office/drawing/2014/chart" uri="{C3380CC4-5D6E-409C-BE32-E72D297353CC}">
              <c16:uniqueId val="{00000001-A896-4E0F-827C-A499E4573304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10.9</c:v>
              </c:pt>
              <c:pt idx="1">
                <c:v>76.5</c:v>
              </c:pt>
            </c:numLit>
          </c:val>
          <c:extLst>
            <c:ext xmlns:c16="http://schemas.microsoft.com/office/drawing/2014/chart" uri="{C3380CC4-5D6E-409C-BE32-E72D297353CC}">
              <c16:uniqueId val="{00000002-A896-4E0F-827C-A499E4573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30240"/>
        <c:axId val="199534720"/>
      </c:barChart>
      <c:catAx>
        <c:axId val="1995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3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2024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4.0307500519426558</c:v>
              </c:pt>
              <c:pt idx="1">
                <c:v>26.148625251056167</c:v>
              </c:pt>
              <c:pt idx="2">
                <c:v>41.714800193919253</c:v>
              </c:pt>
              <c:pt idx="3">
                <c:v>22.893552185054368</c:v>
              </c:pt>
              <c:pt idx="4">
                <c:v>5.2122723180275647</c:v>
              </c:pt>
            </c:numLit>
          </c:val>
          <c:extLst>
            <c:ext xmlns:c16="http://schemas.microsoft.com/office/drawing/2014/chart" uri="{C3380CC4-5D6E-409C-BE32-E72D297353CC}">
              <c16:uniqueId val="{00000000-249E-4106-9960-00B25082FCC7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3.5155463431834524</c:v>
              </c:pt>
              <c:pt idx="1">
                <c:v>29.724743864279862</c:v>
              </c:pt>
              <c:pt idx="2">
                <c:v>52.125990672255831</c:v>
              </c:pt>
              <c:pt idx="3">
                <c:v>12.54423473043739</c:v>
              </c:pt>
              <c:pt idx="4">
                <c:v>2.0894843898434452</c:v>
              </c:pt>
            </c:numLit>
          </c:val>
          <c:extLst>
            <c:ext xmlns:c16="http://schemas.microsoft.com/office/drawing/2014/chart" uri="{C3380CC4-5D6E-409C-BE32-E72D297353CC}">
              <c16:uniqueId val="{00000001-249E-4106-9960-00B25082FCC7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2.9</c:v>
              </c:pt>
              <c:pt idx="1">
                <c:v>28.2</c:v>
              </c:pt>
              <c:pt idx="2">
                <c:v>51.9</c:v>
              </c:pt>
              <c:pt idx="3">
                <c:v>14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249E-4106-9960-00B25082F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19336"/>
        <c:axId val="199827912"/>
      </c:barChart>
      <c:catAx>
        <c:axId val="19981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2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27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Veal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2024</c:v>
          </c:tx>
          <c:spPr>
            <a:solidFill>
              <a:srgbClr val="3333CC"/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3.2571109871723367</c:v>
              </c:pt>
              <c:pt idx="1">
                <c:v>96.742889012827661</c:v>
              </c:pt>
            </c:numLit>
          </c:val>
          <c:extLst>
            <c:ext xmlns:c16="http://schemas.microsoft.com/office/drawing/2014/chart" uri="{C3380CC4-5D6E-409C-BE32-E72D297353CC}">
              <c16:uniqueId val="{00000000-F89A-4CB7-8E88-A55DBBAAFF9A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9.6432050384027086</c:v>
              </c:pt>
              <c:pt idx="1">
                <c:v>73.637423700015731</c:v>
              </c:pt>
            </c:numLit>
          </c:val>
          <c:extLst>
            <c:ext xmlns:c16="http://schemas.microsoft.com/office/drawing/2014/chart" uri="{C3380CC4-5D6E-409C-BE32-E72D297353CC}">
              <c16:uniqueId val="{00000001-F89A-4CB7-8E88-A55DBBAAFF9A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10.9</c:v>
              </c:pt>
              <c:pt idx="1">
                <c:v>76.5</c:v>
              </c:pt>
            </c:numLit>
          </c:val>
          <c:extLst>
            <c:ext xmlns:c16="http://schemas.microsoft.com/office/drawing/2014/chart" uri="{C3380CC4-5D6E-409C-BE32-E72D297353CC}">
              <c16:uniqueId val="{00000002-F89A-4CB7-8E88-A55DBBAAF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45224"/>
        <c:axId val="199545616"/>
      </c:barChart>
      <c:catAx>
        <c:axId val="19954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4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99</xdr:row>
      <xdr:rowOff>45720</xdr:rowOff>
    </xdr:from>
    <xdr:to>
      <xdr:col>4</xdr:col>
      <xdr:colOff>401955</xdr:colOff>
      <xdr:row>115</xdr:row>
      <xdr:rowOff>64770</xdr:rowOff>
    </xdr:to>
    <xdr:graphicFrame macro="">
      <xdr:nvGraphicFramePr>
        <xdr:cNvPr id="3" name="Chart 2" descr="Beef Quality Grade Comparison">
          <a:extLst>
            <a:ext uri="{FF2B5EF4-FFF2-40B4-BE49-F238E27FC236}">
              <a16:creationId xmlns:a16="http://schemas.microsoft.com/office/drawing/2014/main" id="{05E90793-B2C7-4E1E-A00F-C1810A6B102F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119</xdr:row>
      <xdr:rowOff>53340</xdr:rowOff>
    </xdr:from>
    <xdr:to>
      <xdr:col>4</xdr:col>
      <xdr:colOff>363855</xdr:colOff>
      <xdr:row>135</xdr:row>
      <xdr:rowOff>72390</xdr:rowOff>
    </xdr:to>
    <xdr:graphicFrame macro="">
      <xdr:nvGraphicFramePr>
        <xdr:cNvPr id="4" name="Chart 3" descr="Beef Yield Grade Comparison">
          <a:extLst>
            <a:ext uri="{FF2B5EF4-FFF2-40B4-BE49-F238E27FC236}">
              <a16:creationId xmlns:a16="http://schemas.microsoft.com/office/drawing/2014/main" id="{F9E06BC6-2AB7-43FE-B1C9-D0E5096F95E8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139</xdr:row>
      <xdr:rowOff>76200</xdr:rowOff>
    </xdr:from>
    <xdr:to>
      <xdr:col>5</xdr:col>
      <xdr:colOff>38101</xdr:colOff>
      <xdr:row>156</xdr:row>
      <xdr:rowOff>74296</xdr:rowOff>
    </xdr:to>
    <xdr:graphicFrame macro="">
      <xdr:nvGraphicFramePr>
        <xdr:cNvPr id="5" name="Chart 4" descr="Lamb Quality Grade Comparison">
          <a:extLst>
            <a:ext uri="{FF2B5EF4-FFF2-40B4-BE49-F238E27FC236}">
              <a16:creationId xmlns:a16="http://schemas.microsoft.com/office/drawing/2014/main" id="{E7B7296A-A8A2-49B5-B950-B67CBD12E753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83820</xdr:colOff>
      <xdr:row>160</xdr:row>
      <xdr:rowOff>106680</xdr:rowOff>
    </xdr:from>
    <xdr:to>
      <xdr:col>4</xdr:col>
      <xdr:colOff>508635</xdr:colOff>
      <xdr:row>177</xdr:row>
      <xdr:rowOff>102870</xdr:rowOff>
    </xdr:to>
    <xdr:graphicFrame macro="">
      <xdr:nvGraphicFramePr>
        <xdr:cNvPr id="6" name="Chart 5" descr="Lamb Yield Grade Comparison">
          <a:extLst>
            <a:ext uri="{FF2B5EF4-FFF2-40B4-BE49-F238E27FC236}">
              <a16:creationId xmlns:a16="http://schemas.microsoft.com/office/drawing/2014/main" id="{C063BADF-B5C1-490E-802F-8D97CB6281C2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68580</xdr:colOff>
      <xdr:row>181</xdr:row>
      <xdr:rowOff>83820</xdr:rowOff>
    </xdr:from>
    <xdr:to>
      <xdr:col>4</xdr:col>
      <xdr:colOff>563880</xdr:colOff>
      <xdr:row>195</xdr:row>
      <xdr:rowOff>49530</xdr:rowOff>
    </xdr:to>
    <xdr:graphicFrame macro="">
      <xdr:nvGraphicFramePr>
        <xdr:cNvPr id="9" name="Chart 8" descr="Veal Quality Grade Comparison">
          <a:extLst>
            <a:ext uri="{FF2B5EF4-FFF2-40B4-BE49-F238E27FC236}">
              <a16:creationId xmlns:a16="http://schemas.microsoft.com/office/drawing/2014/main" id="{D940E4B0-6061-435F-88C1-2C40537E0AE2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0AA7-AB3F-4234-AE80-41FB01887BF8}">
  <dimension ref="A1:K181"/>
  <sheetViews>
    <sheetView tabSelected="1" zoomScaleNormal="100" workbookViewId="0">
      <selection activeCell="F83" sqref="F83"/>
    </sheetView>
  </sheetViews>
  <sheetFormatPr defaultRowHeight="13.8" x14ac:dyDescent="0.25"/>
  <cols>
    <col min="1" max="1" width="18.5" customWidth="1"/>
    <col min="2" max="2" width="9.8984375" bestFit="1" customWidth="1"/>
    <col min="3" max="3" width="8.8984375" customWidth="1"/>
    <col min="4" max="4" width="9.8984375" bestFit="1" customWidth="1"/>
    <col min="7" max="7" width="13.59765625" customWidth="1"/>
    <col min="8" max="8" width="17" customWidth="1"/>
    <col min="9" max="9" width="15.69921875" customWidth="1"/>
    <col min="10" max="10" width="18.69921875" customWidth="1"/>
    <col min="11" max="11" width="14.8984375" customWidth="1"/>
    <col min="12" max="12" width="14.69921875" customWidth="1"/>
    <col min="13" max="13" width="9.8984375" bestFit="1" customWidth="1"/>
  </cols>
  <sheetData>
    <row r="1" spans="1:11" x14ac:dyDescent="0.25">
      <c r="A1" s="1" t="s">
        <v>45</v>
      </c>
      <c r="B1" s="2"/>
    </row>
    <row r="3" spans="1:11" x14ac:dyDescent="0.25">
      <c r="A3" t="s">
        <v>0</v>
      </c>
      <c r="B3" s="3" t="e">
        <v>#N/A</v>
      </c>
      <c r="C3" s="10" t="s">
        <v>1</v>
      </c>
      <c r="D3" s="9" t="e">
        <v>#N/A</v>
      </c>
    </row>
    <row r="4" spans="1:11" x14ac:dyDescent="0.25">
      <c r="B4" s="3"/>
      <c r="D4" s="3"/>
    </row>
    <row r="5" spans="1:11" ht="14.4" customHeight="1" x14ac:dyDescent="0.25">
      <c r="A5" s="1" t="s">
        <v>2</v>
      </c>
    </row>
    <row r="6" spans="1:11" s="4" customFormat="1" ht="41.4" x14ac:dyDescent="0.25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7" t="s">
        <v>11</v>
      </c>
      <c r="J6" s="7" t="s">
        <v>12</v>
      </c>
    </row>
    <row r="7" spans="1:11" x14ac:dyDescent="0.25">
      <c r="A7" s="1" t="s">
        <v>14</v>
      </c>
      <c r="B7" s="11">
        <v>95.34132212611874</v>
      </c>
      <c r="C7" s="11">
        <v>2888.7529563820276</v>
      </c>
      <c r="D7" s="11">
        <v>17827.936197190502</v>
      </c>
      <c r="E7" s="11">
        <v>10010.838823242468</v>
      </c>
      <c r="F7" s="11">
        <v>3326.2537896897311</v>
      </c>
      <c r="G7" s="11">
        <v>137166.7582064927</v>
      </c>
      <c r="H7" s="11">
        <v>171315.88129512354</v>
      </c>
      <c r="I7" s="12">
        <v>0.10871544277801275</v>
      </c>
      <c r="J7" s="12">
        <v>0.10230453244224036</v>
      </c>
    </row>
    <row r="8" spans="1:11" x14ac:dyDescent="0.25">
      <c r="A8" s="1" t="s">
        <v>15</v>
      </c>
      <c r="B8" s="11">
        <v>2605.4021111847778</v>
      </c>
      <c r="C8" s="11">
        <v>41450.308074625398</v>
      </c>
      <c r="D8" s="11">
        <v>119847.60607410606</v>
      </c>
      <c r="E8" s="11">
        <v>38604.325057141068</v>
      </c>
      <c r="F8" s="11">
        <v>6697.0595990645652</v>
      </c>
      <c r="G8" s="11">
        <v>996412.15754006698</v>
      </c>
      <c r="H8" s="11">
        <v>1205616.8584561888</v>
      </c>
      <c r="I8" s="12">
        <v>0.76507308952816933</v>
      </c>
      <c r="J8" s="12">
        <v>0.71995700618302172</v>
      </c>
    </row>
    <row r="9" spans="1:11" x14ac:dyDescent="0.25">
      <c r="A9" s="1" t="s">
        <v>16</v>
      </c>
      <c r="B9" s="11">
        <v>2510.0607890586589</v>
      </c>
      <c r="C9" s="11">
        <v>11949.742719938116</v>
      </c>
      <c r="D9" s="11">
        <v>10950.886438598125</v>
      </c>
      <c r="E9" s="11">
        <v>1511.2045077186672</v>
      </c>
      <c r="F9" s="11">
        <v>213.84969448849063</v>
      </c>
      <c r="G9" s="11">
        <v>167414.906451496</v>
      </c>
      <c r="H9" s="11">
        <v>194550.65060129805</v>
      </c>
      <c r="I9" s="12">
        <v>0.12346000827812698</v>
      </c>
      <c r="J9" s="12">
        <v>0.11617961624825737</v>
      </c>
    </row>
    <row r="10" spans="1:11" x14ac:dyDescent="0.25">
      <c r="A10" s="1" t="s">
        <v>17</v>
      </c>
      <c r="B10" s="11">
        <v>6.2372827559143094</v>
      </c>
      <c r="C10" s="11">
        <v>35.641615748081769</v>
      </c>
      <c r="D10" s="11">
        <v>89.995079763906475</v>
      </c>
      <c r="E10" s="11">
        <v>8.0193635433183985</v>
      </c>
      <c r="F10" s="11">
        <v>0.89104039370204435</v>
      </c>
      <c r="G10" s="11">
        <v>5.3462423622122657</v>
      </c>
      <c r="H10" s="11">
        <v>146.13062456713527</v>
      </c>
      <c r="I10" s="12">
        <v>9.2733116352919617E-5</v>
      </c>
      <c r="J10" s="12">
        <v>8.7264678025264185E-5</v>
      </c>
    </row>
    <row r="11" spans="1:11" x14ac:dyDescent="0.25">
      <c r="A11" s="1" t="s">
        <v>18</v>
      </c>
      <c r="B11" s="11">
        <v>0</v>
      </c>
      <c r="C11" s="11">
        <v>23.346</v>
      </c>
      <c r="D11" s="11">
        <v>216.59899999999999</v>
      </c>
      <c r="E11" s="11">
        <v>160.17949999999999</v>
      </c>
      <c r="F11" s="11">
        <v>12.3215</v>
      </c>
      <c r="G11" s="11">
        <v>61.607500000000002</v>
      </c>
      <c r="H11" s="11">
        <v>474.05350000000004</v>
      </c>
      <c r="I11" s="12">
        <v>4.1334090276819662E-4</v>
      </c>
      <c r="J11" s="12"/>
      <c r="K11" s="13"/>
    </row>
    <row r="12" spans="1:11" x14ac:dyDescent="0.25">
      <c r="A12" s="1" t="s">
        <v>19</v>
      </c>
      <c r="B12" s="11">
        <v>20.751999999999999</v>
      </c>
      <c r="C12" s="11">
        <v>429.95549999999997</v>
      </c>
      <c r="D12" s="11">
        <v>1485.0650000000001</v>
      </c>
      <c r="E12" s="11">
        <v>586.89250000000004</v>
      </c>
      <c r="F12" s="11">
        <v>52.528500000000001</v>
      </c>
      <c r="G12" s="11">
        <v>0</v>
      </c>
      <c r="H12" s="11">
        <v>2575.1934999999999</v>
      </c>
      <c r="I12" s="12">
        <v>2.2453853965697795E-3</v>
      </c>
      <c r="J12" s="12"/>
      <c r="K12" s="13"/>
    </row>
    <row r="13" spans="1:11" x14ac:dyDescent="0.25">
      <c r="A13" s="1" t="s">
        <v>20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v>0</v>
      </c>
      <c r="J13" s="12"/>
      <c r="K13" s="13"/>
    </row>
    <row r="14" spans="1:11" x14ac:dyDescent="0.25">
      <c r="A14" s="1" t="s">
        <v>21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2">
        <v>0</v>
      </c>
      <c r="J14" s="12"/>
      <c r="K14" s="13"/>
    </row>
    <row r="15" spans="1:11" x14ac:dyDescent="0.25">
      <c r="A15" s="1" t="s">
        <v>22</v>
      </c>
      <c r="B15" s="11">
        <v>390.27569244149544</v>
      </c>
      <c r="C15" s="11">
        <v>1692.9767480338842</v>
      </c>
      <c r="D15" s="11">
        <v>3062.5058331539262</v>
      </c>
      <c r="E15" s="11">
        <v>801.04531393813784</v>
      </c>
      <c r="F15" s="11">
        <v>222.76009842551107</v>
      </c>
      <c r="G15" s="11"/>
      <c r="H15" s="11"/>
      <c r="I15" s="13"/>
      <c r="J15" s="13"/>
      <c r="K15" s="13"/>
    </row>
    <row r="16" spans="1:11" x14ac:dyDescent="0.25">
      <c r="A16" s="1" t="s">
        <v>13</v>
      </c>
      <c r="B16" s="14">
        <v>5628.0691975669661</v>
      </c>
      <c r="C16" s="14">
        <v>58470.723614727511</v>
      </c>
      <c r="D16" s="14">
        <v>153480.59362281251</v>
      </c>
      <c r="E16" s="14">
        <v>51682.50506558366</v>
      </c>
      <c r="F16" s="14">
        <v>10525.664222062001</v>
      </c>
      <c r="G16" s="11"/>
      <c r="H16" s="11"/>
      <c r="I16" s="13"/>
      <c r="J16" s="13"/>
      <c r="K16" s="13"/>
    </row>
    <row r="18" spans="1:10" ht="27.6" x14ac:dyDescent="0.25">
      <c r="A18" s="7" t="s">
        <v>23</v>
      </c>
      <c r="B18" s="15">
        <v>2.011550936577014E-2</v>
      </c>
      <c r="C18" s="15">
        <v>0.20898257416662011</v>
      </c>
      <c r="D18" s="15">
        <v>0.54856118681311061</v>
      </c>
      <c r="E18" s="15">
        <v>0.18472052815957596</v>
      </c>
      <c r="F18" s="15">
        <v>3.7620201494923178E-2</v>
      </c>
    </row>
    <row r="21" spans="1:10" x14ac:dyDescent="0.25">
      <c r="A21" s="1" t="s">
        <v>30</v>
      </c>
    </row>
    <row r="22" spans="1:10" ht="27.6" x14ac:dyDescent="0.25">
      <c r="A22" s="7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10</v>
      </c>
      <c r="H22" s="7" t="s">
        <v>11</v>
      </c>
      <c r="J22" s="7"/>
    </row>
    <row r="23" spans="1:10" x14ac:dyDescent="0.25">
      <c r="A23" s="1" t="s">
        <v>14</v>
      </c>
      <c r="B23" s="5">
        <v>10.246499999999999</v>
      </c>
      <c r="C23" s="5">
        <v>81.592500000000001</v>
      </c>
      <c r="D23" s="5">
        <v>168.49799999999999</v>
      </c>
      <c r="E23" s="5">
        <v>156.48050000000001</v>
      </c>
      <c r="F23" s="5">
        <v>52.877000000000002</v>
      </c>
      <c r="G23" s="5">
        <v>469.69450000000001</v>
      </c>
      <c r="H23" s="16">
        <v>0.10286030888565691</v>
      </c>
      <c r="J23" s="6"/>
    </row>
    <row r="24" spans="1:10" x14ac:dyDescent="0.25">
      <c r="A24" s="1" t="s">
        <v>15</v>
      </c>
      <c r="B24" s="5">
        <v>173.81100000000001</v>
      </c>
      <c r="C24" s="5">
        <v>1112.441</v>
      </c>
      <c r="D24" s="5">
        <v>1736.3389999999999</v>
      </c>
      <c r="E24" s="5">
        <v>888.91549999999995</v>
      </c>
      <c r="F24" s="5">
        <v>185.13274999999999</v>
      </c>
      <c r="G24" s="5">
        <v>4096.6392500000002</v>
      </c>
      <c r="H24" s="16">
        <v>0.89713969111434311</v>
      </c>
      <c r="J24" s="6"/>
    </row>
    <row r="25" spans="1:10" x14ac:dyDescent="0.25">
      <c r="A25" s="1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6">
        <v>0</v>
      </c>
      <c r="J25" s="6"/>
    </row>
    <row r="26" spans="1:10" x14ac:dyDescent="0.25">
      <c r="A26" s="1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6">
        <v>0</v>
      </c>
      <c r="J26" s="6"/>
    </row>
    <row r="27" spans="1:10" x14ac:dyDescent="0.25">
      <c r="A27" s="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16">
        <v>0</v>
      </c>
      <c r="J27" s="6"/>
    </row>
    <row r="28" spans="1:10" x14ac:dyDescent="0.25">
      <c r="A28" s="1"/>
    </row>
    <row r="29" spans="1:10" x14ac:dyDescent="0.25">
      <c r="A29" s="1" t="s">
        <v>13</v>
      </c>
      <c r="B29" s="5">
        <v>184.0575</v>
      </c>
      <c r="C29" s="5">
        <v>1194.0335</v>
      </c>
      <c r="D29" s="5">
        <v>1904.837</v>
      </c>
      <c r="E29" s="5">
        <v>1045.396</v>
      </c>
      <c r="F29" s="5">
        <v>238.00975</v>
      </c>
    </row>
    <row r="31" spans="1:10" ht="27.6" x14ac:dyDescent="0.25">
      <c r="A31" s="7" t="s">
        <v>23</v>
      </c>
      <c r="B31" s="6">
        <v>4.0307500519426553E-2</v>
      </c>
      <c r="C31" s="6">
        <v>0.26148625251056168</v>
      </c>
      <c r="D31" s="6">
        <v>0.41714800193919249</v>
      </c>
      <c r="E31" s="6">
        <v>0.22893552185054367</v>
      </c>
      <c r="F31" s="6">
        <v>5.2122723180275644E-2</v>
      </c>
    </row>
    <row r="34" spans="1:6" x14ac:dyDescent="0.25">
      <c r="A34" s="1" t="s">
        <v>34</v>
      </c>
    </row>
    <row r="35" spans="1:6" ht="41.4" x14ac:dyDescent="0.25">
      <c r="A35" s="7" t="s">
        <v>3</v>
      </c>
      <c r="B35" s="8" t="s">
        <v>35</v>
      </c>
      <c r="C35" s="8" t="s">
        <v>36</v>
      </c>
      <c r="D35" s="8"/>
      <c r="E35" s="8"/>
      <c r="F35" s="8"/>
    </row>
    <row r="36" spans="1:6" x14ac:dyDescent="0.25">
      <c r="A36" s="1" t="s">
        <v>14</v>
      </c>
      <c r="B36" s="5">
        <v>55.844999999999999</v>
      </c>
      <c r="C36" s="16">
        <v>3.2571109871723368E-2</v>
      </c>
      <c r="D36" s="5"/>
      <c r="E36" s="5"/>
      <c r="F36" s="5"/>
    </row>
    <row r="37" spans="1:6" x14ac:dyDescent="0.25">
      <c r="A37" s="1" t="s">
        <v>15</v>
      </c>
      <c r="B37" s="5">
        <v>1658.7112500000001</v>
      </c>
      <c r="C37" s="16">
        <v>0.9674288901282766</v>
      </c>
      <c r="D37" s="5"/>
      <c r="E37" s="5"/>
      <c r="F37" s="5"/>
    </row>
    <row r="38" spans="1:6" x14ac:dyDescent="0.25">
      <c r="A38" s="1" t="s">
        <v>31</v>
      </c>
      <c r="B38" s="5">
        <v>0</v>
      </c>
      <c r="C38" s="16">
        <v>0</v>
      </c>
      <c r="D38" s="5"/>
      <c r="E38" s="5"/>
      <c r="F38" s="5"/>
    </row>
    <row r="39" spans="1:6" x14ac:dyDescent="0.25">
      <c r="A39" s="1" t="s">
        <v>17</v>
      </c>
      <c r="B39" s="5">
        <v>0</v>
      </c>
      <c r="C39" s="16">
        <v>0</v>
      </c>
      <c r="D39" s="5"/>
      <c r="E39" s="5"/>
      <c r="F39" s="5"/>
    </row>
    <row r="40" spans="1:6" x14ac:dyDescent="0.25">
      <c r="A40" s="1" t="s">
        <v>19</v>
      </c>
      <c r="B40" s="5">
        <v>0</v>
      </c>
      <c r="C40" s="16">
        <v>0</v>
      </c>
      <c r="D40" s="5"/>
      <c r="E40" s="5"/>
      <c r="F40" s="5"/>
    </row>
    <row r="42" spans="1:6" x14ac:dyDescent="0.25">
      <c r="A42" t="s">
        <v>42</v>
      </c>
    </row>
    <row r="45" spans="1:6" x14ac:dyDescent="0.25">
      <c r="A45" t="s">
        <v>29</v>
      </c>
    </row>
    <row r="46" spans="1:6" x14ac:dyDescent="0.25">
      <c r="A46" s="6">
        <v>0.94221269168963573</v>
      </c>
      <c r="B46" t="s">
        <v>24</v>
      </c>
    </row>
    <row r="47" spans="1:6" x14ac:dyDescent="0.25">
      <c r="A47" s="6">
        <v>1.3993339622697661E-2</v>
      </c>
      <c r="B47" t="s">
        <v>25</v>
      </c>
    </row>
    <row r="48" spans="1:6" x14ac:dyDescent="0.25">
      <c r="A48" s="6">
        <v>0.8353338530622072</v>
      </c>
      <c r="B48" t="s">
        <v>26</v>
      </c>
    </row>
    <row r="49" spans="1:10" x14ac:dyDescent="0.25">
      <c r="A49" s="6">
        <v>0.93852841955154465</v>
      </c>
      <c r="B49" t="s">
        <v>27</v>
      </c>
    </row>
    <row r="50" spans="1:10" x14ac:dyDescent="0.25">
      <c r="A50" s="6">
        <v>0.16529632743409919</v>
      </c>
      <c r="B50" t="s">
        <v>28</v>
      </c>
    </row>
    <row r="51" spans="1:10" x14ac:dyDescent="0.25">
      <c r="A51" s="6">
        <v>0.45429375082590284</v>
      </c>
      <c r="B51" t="s">
        <v>33</v>
      </c>
    </row>
    <row r="52" spans="1:10" x14ac:dyDescent="0.25">
      <c r="A52" s="6">
        <v>0.51763958658121134</v>
      </c>
      <c r="B52" t="s">
        <v>37</v>
      </c>
    </row>
    <row r="55" spans="1:10" x14ac:dyDescent="0.25">
      <c r="A55" s="1" t="s">
        <v>44</v>
      </c>
      <c r="B55" s="2"/>
    </row>
    <row r="57" spans="1:10" x14ac:dyDescent="0.25">
      <c r="A57" t="s">
        <v>0</v>
      </c>
      <c r="B57" s="3" t="e">
        <f>B3</f>
        <v>#N/A</v>
      </c>
      <c r="C57" t="s">
        <v>1</v>
      </c>
      <c r="D57" s="3" t="e">
        <f>D3</f>
        <v>#N/A</v>
      </c>
    </row>
    <row r="58" spans="1:10" ht="14.4" customHeight="1" x14ac:dyDescent="0.25">
      <c r="A58" s="4"/>
    </row>
    <row r="59" spans="1:10" ht="14.4" customHeight="1" x14ac:dyDescent="0.25">
      <c r="A59" s="1" t="s">
        <v>2</v>
      </c>
    </row>
    <row r="60" spans="1:10" s="4" customFormat="1" ht="41.4" x14ac:dyDescent="0.25">
      <c r="A60" s="7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7" t="s">
        <v>11</v>
      </c>
      <c r="J60" s="7" t="s">
        <v>12</v>
      </c>
    </row>
    <row r="61" spans="1:10" x14ac:dyDescent="0.25">
      <c r="A61" s="1" t="s">
        <v>14</v>
      </c>
      <c r="B61" s="5">
        <v>107</v>
      </c>
      <c r="C61" s="5">
        <v>3242</v>
      </c>
      <c r="D61" s="5">
        <v>20008</v>
      </c>
      <c r="E61" s="5">
        <v>11235</v>
      </c>
      <c r="F61" s="5">
        <v>3733</v>
      </c>
      <c r="G61" s="5">
        <v>153940</v>
      </c>
      <c r="H61" s="5">
        <v>192265</v>
      </c>
      <c r="I61" s="16">
        <v>0.10871544277801275</v>
      </c>
      <c r="J61" s="16">
        <v>0.10230453244224036</v>
      </c>
    </row>
    <row r="62" spans="1:10" x14ac:dyDescent="0.25">
      <c r="A62" s="1" t="s">
        <v>15</v>
      </c>
      <c r="B62" s="5">
        <v>2924</v>
      </c>
      <c r="C62" s="5">
        <v>46519</v>
      </c>
      <c r="D62" s="5">
        <v>134503</v>
      </c>
      <c r="E62" s="5">
        <v>43325</v>
      </c>
      <c r="F62" s="5">
        <v>7516</v>
      </c>
      <c r="G62" s="5">
        <v>1118257</v>
      </c>
      <c r="H62" s="5">
        <v>1353044</v>
      </c>
      <c r="I62" s="16">
        <v>0.76507308952816933</v>
      </c>
      <c r="J62" s="16">
        <v>0.71995700618302172</v>
      </c>
    </row>
    <row r="63" spans="1:10" x14ac:dyDescent="0.25">
      <c r="A63" s="1" t="s">
        <v>16</v>
      </c>
      <c r="B63" s="5">
        <v>2817</v>
      </c>
      <c r="C63" s="5">
        <v>13411</v>
      </c>
      <c r="D63" s="5">
        <v>12290</v>
      </c>
      <c r="E63" s="5">
        <v>1696</v>
      </c>
      <c r="F63" s="5">
        <v>240</v>
      </c>
      <c r="G63" s="5">
        <v>187887</v>
      </c>
      <c r="H63" s="5">
        <v>218341</v>
      </c>
      <c r="I63" s="16">
        <v>0.12346000827812698</v>
      </c>
      <c r="J63" s="16">
        <v>0.11617961624825737</v>
      </c>
    </row>
    <row r="64" spans="1:10" x14ac:dyDescent="0.25">
      <c r="A64" s="1" t="s">
        <v>17</v>
      </c>
      <c r="B64" s="5">
        <v>7</v>
      </c>
      <c r="C64" s="5">
        <v>40</v>
      </c>
      <c r="D64" s="5">
        <v>101</v>
      </c>
      <c r="E64" s="5">
        <v>9</v>
      </c>
      <c r="F64" s="5">
        <v>1</v>
      </c>
      <c r="G64" s="5">
        <v>6</v>
      </c>
      <c r="H64" s="5">
        <v>164</v>
      </c>
      <c r="I64" s="16">
        <v>9.2733116352919617E-5</v>
      </c>
      <c r="J64" s="16">
        <v>8.7264678025264185E-5</v>
      </c>
    </row>
    <row r="65" spans="1:10" x14ac:dyDescent="0.25">
      <c r="A65" s="1" t="s">
        <v>18</v>
      </c>
      <c r="B65" s="5">
        <v>0</v>
      </c>
      <c r="C65" s="5">
        <v>36</v>
      </c>
      <c r="D65" s="5">
        <v>334</v>
      </c>
      <c r="E65" s="5">
        <v>247</v>
      </c>
      <c r="F65" s="5">
        <v>19</v>
      </c>
      <c r="G65" s="5">
        <v>95</v>
      </c>
      <c r="H65" s="5">
        <v>731</v>
      </c>
      <c r="I65" s="16">
        <v>4.1334090276819662E-4</v>
      </c>
      <c r="J65" s="16"/>
    </row>
    <row r="66" spans="1:10" x14ac:dyDescent="0.25">
      <c r="A66" s="1" t="s">
        <v>19</v>
      </c>
      <c r="B66" s="5">
        <v>32</v>
      </c>
      <c r="C66" s="5">
        <v>663</v>
      </c>
      <c r="D66" s="5">
        <v>2290</v>
      </c>
      <c r="E66" s="5">
        <v>905</v>
      </c>
      <c r="F66" s="5">
        <v>81</v>
      </c>
      <c r="G66" s="5">
        <v>0</v>
      </c>
      <c r="H66" s="5">
        <v>3971</v>
      </c>
      <c r="I66" s="16">
        <v>2.2453853965697795E-3</v>
      </c>
      <c r="J66" s="16"/>
    </row>
    <row r="67" spans="1:10" x14ac:dyDescent="0.25">
      <c r="A67" s="1" t="s">
        <v>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16">
        <v>0</v>
      </c>
      <c r="J67" s="16"/>
    </row>
    <row r="68" spans="1:10" x14ac:dyDescent="0.25">
      <c r="A68" s="1" t="s">
        <v>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16">
        <v>0</v>
      </c>
      <c r="J68" s="16"/>
    </row>
    <row r="69" spans="1:10" x14ac:dyDescent="0.25">
      <c r="A69" s="1" t="s">
        <v>22</v>
      </c>
      <c r="B69" s="5">
        <v>438</v>
      </c>
      <c r="C69" s="5">
        <v>1900</v>
      </c>
      <c r="D69" s="5">
        <v>3437</v>
      </c>
      <c r="E69" s="5">
        <v>899</v>
      </c>
      <c r="F69" s="5">
        <v>250</v>
      </c>
    </row>
    <row r="70" spans="1:10" x14ac:dyDescent="0.25">
      <c r="A70" s="1" t="s">
        <v>13</v>
      </c>
      <c r="B70" s="5">
        <v>6325</v>
      </c>
      <c r="C70" s="5">
        <v>65811</v>
      </c>
      <c r="D70" s="5">
        <v>172963</v>
      </c>
      <c r="E70" s="5">
        <v>58316</v>
      </c>
      <c r="F70" s="5">
        <v>11840</v>
      </c>
    </row>
    <row r="72" spans="1:10" ht="27.6" x14ac:dyDescent="0.25">
      <c r="A72" s="7" t="s">
        <v>23</v>
      </c>
      <c r="B72" s="6">
        <v>2.0063123503195824E-2</v>
      </c>
      <c r="C72" s="6">
        <v>0.20875481752866726</v>
      </c>
      <c r="D72" s="6">
        <v>0.54864474790249163</v>
      </c>
      <c r="E72" s="6">
        <v>0.18498041268179727</v>
      </c>
      <c r="F72" s="6">
        <v>3.7556898383847993E-2</v>
      </c>
    </row>
    <row r="73" spans="1:10" x14ac:dyDescent="0.25">
      <c r="A73" s="7"/>
      <c r="B73" s="6"/>
      <c r="C73" s="6"/>
      <c r="D73" s="6"/>
      <c r="E73" s="6"/>
      <c r="F73" s="6"/>
    </row>
    <row r="75" spans="1:10" x14ac:dyDescent="0.25">
      <c r="A75" s="1" t="s">
        <v>30</v>
      </c>
    </row>
    <row r="76" spans="1:10" ht="27.6" x14ac:dyDescent="0.25">
      <c r="A76" s="7" t="s">
        <v>3</v>
      </c>
      <c r="B76" s="8" t="s">
        <v>4</v>
      </c>
      <c r="C76" s="8" t="s">
        <v>5</v>
      </c>
      <c r="D76" s="8" t="s">
        <v>6</v>
      </c>
      <c r="E76" s="8" t="s">
        <v>7</v>
      </c>
      <c r="F76" s="8" t="s">
        <v>8</v>
      </c>
      <c r="G76" s="8" t="s">
        <v>10</v>
      </c>
      <c r="H76" s="7" t="s">
        <v>11</v>
      </c>
      <c r="J76" s="7"/>
    </row>
    <row r="77" spans="1:10" x14ac:dyDescent="0.25">
      <c r="A77" s="1" t="s">
        <v>14</v>
      </c>
      <c r="B77" s="5">
        <v>162</v>
      </c>
      <c r="C77" s="5">
        <v>1290</v>
      </c>
      <c r="D77" s="5">
        <v>2664</v>
      </c>
      <c r="E77" s="5">
        <v>2474</v>
      </c>
      <c r="F77" s="5">
        <v>836</v>
      </c>
      <c r="G77" s="5">
        <v>7426</v>
      </c>
      <c r="H77" s="16">
        <v>0.10286030888565691</v>
      </c>
      <c r="J77" s="6"/>
    </row>
    <row r="78" spans="1:10" x14ac:dyDescent="0.25">
      <c r="A78" s="1" t="s">
        <v>15</v>
      </c>
      <c r="B78" s="5">
        <v>2748</v>
      </c>
      <c r="C78" s="5">
        <v>17588</v>
      </c>
      <c r="D78" s="5">
        <v>27452</v>
      </c>
      <c r="E78" s="5">
        <v>14054</v>
      </c>
      <c r="F78" s="5">
        <v>2927</v>
      </c>
      <c r="G78" s="5">
        <v>64769</v>
      </c>
      <c r="H78" s="16">
        <v>0.89713969111434311</v>
      </c>
      <c r="J78" s="6"/>
    </row>
    <row r="79" spans="1:10" x14ac:dyDescent="0.25">
      <c r="A79" s="1" t="s">
        <v>31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16">
        <v>0</v>
      </c>
      <c r="J79" s="6"/>
    </row>
    <row r="80" spans="1:10" x14ac:dyDescent="0.25">
      <c r="A80" s="1" t="s">
        <v>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16">
        <v>0</v>
      </c>
      <c r="J80" s="6"/>
    </row>
    <row r="81" spans="1:10" x14ac:dyDescent="0.25">
      <c r="A81" s="1" t="s">
        <v>32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16">
        <v>0</v>
      </c>
      <c r="J81" s="6"/>
    </row>
    <row r="82" spans="1:10" x14ac:dyDescent="0.25">
      <c r="A82" s="1"/>
    </row>
    <row r="83" spans="1:10" x14ac:dyDescent="0.25">
      <c r="A83" s="1" t="s">
        <v>13</v>
      </c>
      <c r="B83" s="5">
        <v>2910</v>
      </c>
      <c r="C83" s="5">
        <v>18878</v>
      </c>
      <c r="D83" s="5">
        <v>30116</v>
      </c>
      <c r="E83" s="5">
        <v>16528</v>
      </c>
      <c r="F83" s="5">
        <v>3763</v>
      </c>
    </row>
    <row r="85" spans="1:10" ht="27.6" x14ac:dyDescent="0.25">
      <c r="A85" s="7" t="s">
        <v>23</v>
      </c>
      <c r="B85" s="6">
        <v>4.0307500519426553E-2</v>
      </c>
      <c r="C85" s="6">
        <v>0.26148625251056168</v>
      </c>
      <c r="D85" s="6">
        <v>0.41714800193919249</v>
      </c>
      <c r="E85" s="6">
        <v>0.22893552185054367</v>
      </c>
      <c r="F85" s="6">
        <v>5.2122723180275644E-2</v>
      </c>
    </row>
    <row r="88" spans="1:10" x14ac:dyDescent="0.25">
      <c r="A88" s="1" t="s">
        <v>34</v>
      </c>
    </row>
    <row r="89" spans="1:10" ht="41.4" x14ac:dyDescent="0.25">
      <c r="A89" s="7" t="s">
        <v>3</v>
      </c>
      <c r="B89" s="8" t="s">
        <v>35</v>
      </c>
      <c r="C89" s="8" t="s">
        <v>36</v>
      </c>
      <c r="D89" s="8"/>
      <c r="E89" s="8"/>
      <c r="F89" s="8"/>
    </row>
    <row r="90" spans="1:10" x14ac:dyDescent="0.25">
      <c r="A90" s="1" t="s">
        <v>14</v>
      </c>
      <c r="B90" s="5">
        <v>292</v>
      </c>
      <c r="C90" s="16">
        <v>3.2571109871723368E-2</v>
      </c>
      <c r="D90" s="5"/>
      <c r="E90" s="5"/>
      <c r="F90" s="5"/>
    </row>
    <row r="91" spans="1:10" x14ac:dyDescent="0.25">
      <c r="A91" s="1" t="s">
        <v>15</v>
      </c>
      <c r="B91" s="5">
        <v>8673</v>
      </c>
      <c r="C91" s="16">
        <v>0.9674288901282766</v>
      </c>
      <c r="D91" s="5"/>
      <c r="E91" s="5"/>
      <c r="F91" s="5"/>
    </row>
    <row r="92" spans="1:10" x14ac:dyDescent="0.25">
      <c r="A92" s="1" t="s">
        <v>31</v>
      </c>
      <c r="B92" s="5">
        <v>0</v>
      </c>
      <c r="C92" s="16">
        <v>0</v>
      </c>
      <c r="D92" s="5"/>
      <c r="E92" s="5"/>
      <c r="F92" s="5"/>
    </row>
    <row r="93" spans="1:10" x14ac:dyDescent="0.25">
      <c r="A93" s="1" t="s">
        <v>17</v>
      </c>
      <c r="B93" s="5">
        <v>0</v>
      </c>
      <c r="C93" s="16">
        <v>0</v>
      </c>
      <c r="D93" s="5"/>
      <c r="E93" s="5"/>
      <c r="F93" s="5"/>
    </row>
    <row r="94" spans="1:10" x14ac:dyDescent="0.25">
      <c r="A94" s="1" t="s">
        <v>19</v>
      </c>
      <c r="B94" s="5">
        <v>0</v>
      </c>
      <c r="C94" s="16">
        <v>0</v>
      </c>
      <c r="D94" s="5"/>
      <c r="E94" s="5"/>
      <c r="F94" s="5"/>
    </row>
    <row r="95" spans="1:10" x14ac:dyDescent="0.25">
      <c r="A95" s="1"/>
    </row>
    <row r="96" spans="1:10" x14ac:dyDescent="0.25">
      <c r="A96" t="s">
        <v>42</v>
      </c>
    </row>
    <row r="99" spans="1:1" x14ac:dyDescent="0.25">
      <c r="A99" s="1" t="s">
        <v>38</v>
      </c>
    </row>
    <row r="119" spans="1:1" x14ac:dyDescent="0.25">
      <c r="A119" s="1" t="s">
        <v>39</v>
      </c>
    </row>
    <row r="139" spans="1:1" x14ac:dyDescent="0.25">
      <c r="A139" s="1" t="s">
        <v>40</v>
      </c>
    </row>
    <row r="160" spans="1:1" x14ac:dyDescent="0.25">
      <c r="A160" s="1" t="s">
        <v>41</v>
      </c>
    </row>
    <row r="181" spans="1:1" x14ac:dyDescent="0.25">
      <c r="A181" s="1" t="s">
        <v>43</v>
      </c>
    </row>
  </sheetData>
  <pageMargins left="0.7" right="0.7" top="0.75" bottom="0.75" header="0.3" footer="0.3"/>
  <pageSetup scale="64" orientation="portrait" horizontalDpi="1200" verticalDpi="1200" r:id="rId1"/>
  <rowBreaks count="3" manualBreakCount="3">
    <brk id="54" max="16383" man="1"/>
    <brk id="98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Pat - AMS</dc:creator>
  <cp:lastModifiedBy>Phillips-Sylvain, Nathaniel - MRP-AMS</cp:lastModifiedBy>
  <dcterms:created xsi:type="dcterms:W3CDTF">2020-01-16T22:11:45Z</dcterms:created>
  <dcterms:modified xsi:type="dcterms:W3CDTF">2024-04-26T16:20:39Z</dcterms:modified>
</cp:coreProperties>
</file>