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20376" windowHeight="4908"/>
  </bookViews>
  <sheets>
    <sheet name="Table 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<sst xmlns="http://schemas.openxmlformats.org/spreadsheetml/2006/main" count="86" uniqueCount="53">
  <si>
    <t>Route #</t>
  </si>
  <si>
    <t>Destination</t>
  </si>
  <si>
    <t>Freight Price (US$)</t>
  </si>
  <si>
    <t>Rio Grande</t>
  </si>
  <si>
    <t>Santos</t>
  </si>
  <si>
    <t>Paranaguá</t>
  </si>
  <si>
    <t>Source: ESALQ/USP (University of São Paulo, Brazil) and USDA/AMS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</si>
  <si>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Although each origin region comprises several cities, the main city is considered as a reference to establish the freight price; na = not available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</si>
  <si>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Distance from the main city of the considered region to the mentioned ports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</si>
  <si>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Share is measured as a percentage of total production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</si>
  <si>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US$ per metric ton (average monthly exchange rate from “Banco Central do Brasil” was used to convert Brazilian reais to the U.S. dollar)</t>
    </r>
  </si>
  <si>
    <r>
      <t>Origin</t>
    </r>
    <r>
      <rPr>
        <b/>
        <vertAlign val="superscript"/>
        <sz val="11"/>
        <color theme="0"/>
        <rFont val="Calibri"/>
        <family val="2"/>
        <scheme val="minor"/>
      </rPr>
      <t>1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(reference city)</t>
    </r>
  </si>
  <si>
    <r>
      <t>Distance                  (miles)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</si>
  <si>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Share (%)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</si>
  <si>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r>
      <t>––– (per 100 miles)</t>
    </r>
    <r>
      <rPr>
        <b/>
        <vertAlign val="superscript"/>
        <sz val="11"/>
        <color theme="0"/>
        <rFont val="Calibri"/>
        <family val="2"/>
      </rPr>
      <t xml:space="preserve">4 </t>
    </r>
    <r>
      <rPr>
        <b/>
        <sz val="11"/>
        <color theme="0"/>
        <rFont val="Calibri"/>
        <family val="2"/>
      </rPr>
      <t>–––</t>
    </r>
  </si>
  <si>
    <t>1st qtr</t>
  </si>
  <si>
    <t>2nd qtr</t>
  </si>
  <si>
    <t>3rd qtr</t>
  </si>
  <si>
    <t>4th qtr</t>
  </si>
  <si>
    <t>Avg</t>
  </si>
  <si>
    <t>Salvador</t>
  </si>
  <si>
    <t>Southwest PR(Chopinzinho)</t>
  </si>
  <si>
    <t>Average</t>
  </si>
  <si>
    <r>
      <t>Northwest RS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(Cruz Alta)</t>
    </r>
  </si>
  <si>
    <t>North MT (Sorriso)</t>
  </si>
  <si>
    <t>South GO (Rio Verde)</t>
  </si>
  <si>
    <t>North Central PR (Londrina)</t>
  </si>
  <si>
    <t>Western Central PR (Mamborê)</t>
  </si>
  <si>
    <t>Triangle MG (Uberaba)</t>
  </si>
  <si>
    <t>West PR (Assis Chateaubriand)</t>
  </si>
  <si>
    <t>West Extreme BA (São Desidério)</t>
  </si>
  <si>
    <t>Southeast MT (Primavera do Leste)</t>
  </si>
  <si>
    <t>Southwest MS (Maracaju)</t>
  </si>
  <si>
    <t>East GO (Cristalina)</t>
  </si>
  <si>
    <t>North PR (Cornélio Procópio)</t>
  </si>
  <si>
    <t>Eastern Central PR (Castro)</t>
  </si>
  <si>
    <t>South Central PR (Guarapuava)</t>
  </si>
  <si>
    <t>North Central MS (São Gabriel do Oeste)</t>
  </si>
  <si>
    <t>Ribeirão Preto SP (Guairá)</t>
  </si>
  <si>
    <t>Northeast MT (Canarana)</t>
  </si>
  <si>
    <t>East MS (Chapadão do Sul)</t>
  </si>
  <si>
    <t>Western Central RS (Tupanciretã)</t>
  </si>
  <si>
    <t>Itaituba</t>
  </si>
  <si>
    <t>Porto Velho</t>
  </si>
  <si>
    <t>Santarém</t>
  </si>
  <si>
    <t>South MA (Balsas)</t>
  </si>
  <si>
    <t>São Luís</t>
  </si>
  <si>
    <t>Southwest PI (Bom Jesus)</t>
  </si>
  <si>
    <t>Southeast PA (Paragominas)</t>
  </si>
  <si>
    <t>Barcarena</t>
  </si>
  <si>
    <t>East TO (Campos Lindos)</t>
  </si>
  <si>
    <t xml:space="preserve"> Table 7.  Truck rates for selected Brazilian soybean export transportation routes, 2015</t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</si>
  <si>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RS = Rio Grande do Sul, MT= Mato Grosso, GO = Goiás, PR = Paraná, MG = Minas Gerais,  BA = Bahia, MS = Mato Grosso do Sul, SP = São Paulo, PI = Piauí, MA = Maranhão, PA = Par</t>
    </r>
    <r>
      <rPr>
        <sz val="10"/>
        <color theme="1"/>
        <rFont val="Calibri"/>
        <family val="2"/>
      </rPr>
      <t>á, TO = Tocantins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</si>
</sst>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E6728"/>
        <bgColor indexed="64"/>
      </patternFill>
    </fill>
    <fill>
      <patternFill patternType="solid">
        <fgColor rgb="FFE09262"/>
        <bgColor indexed="64"/>
      </patternFill>
    </fill>
    <fill>
      <patternFill patternType="solid">
        <fgColor rgb="FFF4D9C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4" borderId="12" xfId="0" applyFont="1" applyFill="1" applyBorder="1"/>
    <xf numFmtId="0" fontId="0" fillId="4" borderId="1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5" fontId="0" fillId="4" borderId="1" xfId="1" applyNumberFormat="1" applyFont="1" applyFill="1" applyBorder="1" applyAlignment="1">
      <alignment horizontal="center" vertical="center"/>
    </xf>
    <xf numFmtId="165" fontId="0" fillId="4" borderId="14" xfId="1" applyNumberFormat="1" applyFont="1" applyFill="1" applyBorder="1" applyAlignment="1">
      <alignment horizontal="center" vertical="center"/>
    </xf>
    <xf numFmtId="165" fontId="1" fillId="4" borderId="1" xfId="1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2" fontId="0" fillId="0" borderId="0" xfId="0" applyNumberFormat="1"/>
    <xf numFmtId="0" fontId="0" fillId="4" borderId="4" xfId="0" applyFill="1" applyBorder="1" applyAlignment="1">
      <alignment vertical="center"/>
    </xf>
    <xf numFmtId="164" fontId="0" fillId="0" borderId="0" xfId="0" applyNumberFormat="1"/>
    <xf numFmtId="1" fontId="0" fillId="0" borderId="0" xfId="0" applyNumberFormat="1"/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9" defaultPivotStyle="PivotStyleLight16"/>
  <colors>
    <mruColors>
      <color rgb="FFF4D9C8"/>
      <color rgb="FFCE6617"/>
      <color rgb="FFE09262"/>
      <color rgb="FFCE6728"/>
      <color rgb="FFEFDFCD"/>
      <color rgb="FFDFBE99"/>
      <color rgb="FFD09F6A"/>
      <color rgb="FFAC7436"/>
      <color rgb="FF845929"/>
      <color rgb="FFFBFB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8" workbookViewId="0">
      <selection activeCell="D54" sqref="D54"/>
    </sheetView>
  </sheetViews>
  <sheetFormatPr defaultRowHeight="14.4" x14ac:dyDescent="0.3"/>
  <cols>
    <col min="1" max="1" width="9.109375" style="1"/>
    <col min="2" max="2" width="47.33203125" bestFit="1" customWidth="1"/>
    <col min="3" max="3" width="11.33203125" bestFit="1" customWidth="1"/>
    <col min="4" max="4" width="9.109375" bestFit="1" customWidth="1"/>
    <col min="5" max="5" width="10.33203125" customWidth="1"/>
    <col min="6" max="10" width="10.6640625" customWidth="1"/>
  </cols>
  <sheetData>
    <row r="1" spans="1:14" ht="40.5" customHeight="1" x14ac:dyDescent="0.3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7"/>
    </row>
    <row r="2" spans="1:14" ht="26.25" customHeight="1" x14ac:dyDescent="0.3">
      <c r="A2" s="56" t="s">
        <v>0</v>
      </c>
      <c r="B2" s="48" t="s">
        <v>11</v>
      </c>
      <c r="C2" s="56" t="s">
        <v>1</v>
      </c>
      <c r="D2" s="48" t="s">
        <v>12</v>
      </c>
      <c r="E2" s="48" t="s">
        <v>13</v>
      </c>
      <c r="F2" s="51" t="s">
        <v>2</v>
      </c>
      <c r="G2" s="51"/>
      <c r="H2" s="51"/>
      <c r="I2" s="51"/>
      <c r="J2" s="52"/>
    </row>
    <row r="3" spans="1:14" x14ac:dyDescent="0.3">
      <c r="A3" s="57"/>
      <c r="B3" s="49"/>
      <c r="C3" s="57"/>
      <c r="D3" s="49"/>
      <c r="E3" s="49"/>
      <c r="F3" s="12" t="s">
        <v>15</v>
      </c>
      <c r="G3" s="13" t="s">
        <v>16</v>
      </c>
      <c r="H3" s="13" t="s">
        <v>17</v>
      </c>
      <c r="I3" s="13" t="s">
        <v>18</v>
      </c>
      <c r="J3" s="13" t="s">
        <v>19</v>
      </c>
    </row>
    <row r="4" spans="1:14" ht="24" customHeight="1" x14ac:dyDescent="0.3">
      <c r="A4" s="58"/>
      <c r="B4" s="50"/>
      <c r="C4" s="58"/>
      <c r="D4" s="50"/>
      <c r="E4" s="50"/>
      <c r="F4" s="53" t="s">
        <v>14</v>
      </c>
      <c r="G4" s="54"/>
      <c r="H4" s="54"/>
      <c r="I4" s="54"/>
      <c r="J4" s="55"/>
    </row>
    <row r="5" spans="1:14" ht="21" customHeight="1" x14ac:dyDescent="0.3">
      <c r="A5" s="3">
        <v>1</v>
      </c>
      <c r="B5" s="7" t="s">
        <v>23</v>
      </c>
      <c r="C5" s="7" t="s">
        <v>3</v>
      </c>
      <c r="D5" s="18">
        <v>288</v>
      </c>
      <c r="E5" s="21">
        <v>11.472075359731361</v>
      </c>
      <c r="F5" s="9">
        <v>9.2703310229619138</v>
      </c>
      <c r="G5" s="9">
        <v>10.391126086450178</v>
      </c>
      <c r="H5" s="14"/>
      <c r="I5" s="9"/>
      <c r="J5" s="14">
        <f t="shared" ref="J5:J30" si="0">AVERAGE(F5:I5)</f>
        <v>9.8307285547060452</v>
      </c>
      <c r="K5" s="23"/>
      <c r="M5" s="25"/>
      <c r="N5" s="23"/>
    </row>
    <row r="6" spans="1:14" ht="21" customHeight="1" x14ac:dyDescent="0.3">
      <c r="A6" s="3">
        <v>2</v>
      </c>
      <c r="B6" s="7" t="s">
        <v>24</v>
      </c>
      <c r="C6" s="7" t="s">
        <v>4</v>
      </c>
      <c r="D6" s="18">
        <v>1190</v>
      </c>
      <c r="E6" s="21">
        <v>3.2379789893252688</v>
      </c>
      <c r="F6" s="9">
        <v>7.529618679062442</v>
      </c>
      <c r="G6" s="9">
        <v>8.0819942210253437</v>
      </c>
      <c r="H6" s="14"/>
      <c r="I6" s="9"/>
      <c r="J6" s="14">
        <f t="shared" si="0"/>
        <v>7.8058064500438924</v>
      </c>
      <c r="K6" s="23"/>
      <c r="M6" s="25"/>
      <c r="N6" s="23"/>
    </row>
    <row r="7" spans="1:14" ht="21" customHeight="1" x14ac:dyDescent="0.3">
      <c r="A7" s="3">
        <v>3</v>
      </c>
      <c r="B7" s="7" t="s">
        <v>24</v>
      </c>
      <c r="C7" s="7" t="s">
        <v>5</v>
      </c>
      <c r="D7" s="18">
        <v>1262</v>
      </c>
      <c r="E7" s="21">
        <v>3.0532448473035414</v>
      </c>
      <c r="F7" s="9">
        <v>7.1058783451578149</v>
      </c>
      <c r="G7" s="9">
        <v>7.5520185072818551</v>
      </c>
      <c r="H7" s="14"/>
      <c r="I7" s="9"/>
      <c r="J7" s="14">
        <f t="shared" si="0"/>
        <v>7.328948426219835</v>
      </c>
      <c r="K7" s="23"/>
      <c r="M7" s="25"/>
      <c r="N7" s="23"/>
    </row>
    <row r="8" spans="1:14" ht="21" customHeight="1" x14ac:dyDescent="0.3">
      <c r="A8" s="3">
        <v>4</v>
      </c>
      <c r="B8" s="7" t="s">
        <v>25</v>
      </c>
      <c r="C8" s="7" t="s">
        <v>4</v>
      </c>
      <c r="D8" s="18">
        <v>587</v>
      </c>
      <c r="E8" s="21">
        <v>5.5740549057361797</v>
      </c>
      <c r="F8" s="9">
        <v>7.4456388846644108</v>
      </c>
      <c r="G8" s="9">
        <v>7.4480208313684271</v>
      </c>
      <c r="H8" s="14"/>
      <c r="I8" s="9"/>
      <c r="J8" s="14">
        <f t="shared" si="0"/>
        <v>7.4468298580164189</v>
      </c>
      <c r="K8" s="23"/>
      <c r="M8" s="25"/>
      <c r="N8" s="23"/>
    </row>
    <row r="9" spans="1:14" ht="21" customHeight="1" x14ac:dyDescent="0.3">
      <c r="A9" s="3">
        <v>5</v>
      </c>
      <c r="B9" s="7" t="s">
        <v>25</v>
      </c>
      <c r="C9" s="7" t="s">
        <v>5</v>
      </c>
      <c r="D9" s="18">
        <v>726</v>
      </c>
      <c r="E9" s="21">
        <v>4.5068460463734681</v>
      </c>
      <c r="F9" s="9">
        <v>7.080211344208057</v>
      </c>
      <c r="G9" s="9">
        <v>7.612440056275541</v>
      </c>
      <c r="H9" s="14"/>
      <c r="I9" s="9"/>
      <c r="J9" s="14">
        <f t="shared" si="0"/>
        <v>7.346325700241799</v>
      </c>
      <c r="K9" s="23"/>
      <c r="M9" s="25"/>
      <c r="N9" s="23"/>
    </row>
    <row r="10" spans="1:14" ht="21" customHeight="1" x14ac:dyDescent="0.3">
      <c r="A10" s="3">
        <v>6</v>
      </c>
      <c r="B10" s="7" t="s">
        <v>26</v>
      </c>
      <c r="C10" s="7" t="s">
        <v>5</v>
      </c>
      <c r="D10" s="18">
        <v>268</v>
      </c>
      <c r="E10" s="21">
        <v>3.8574193661415497</v>
      </c>
      <c r="F10" s="9">
        <v>9.4525566255237656</v>
      </c>
      <c r="G10" s="9">
        <v>9.9873301137626029</v>
      </c>
      <c r="H10" s="14"/>
      <c r="I10" s="9"/>
      <c r="J10" s="14">
        <f t="shared" si="0"/>
        <v>9.7199433696431843</v>
      </c>
      <c r="K10" s="23"/>
      <c r="M10" s="25"/>
      <c r="N10" s="23"/>
    </row>
    <row r="11" spans="1:14" ht="21" customHeight="1" x14ac:dyDescent="0.3">
      <c r="A11" s="3">
        <v>7</v>
      </c>
      <c r="B11" s="7" t="s">
        <v>27</v>
      </c>
      <c r="C11" s="7" t="s">
        <v>5</v>
      </c>
      <c r="D11" s="18">
        <v>311</v>
      </c>
      <c r="E11" s="21">
        <v>3.0311743423100879</v>
      </c>
      <c r="F11" s="9">
        <v>9.1524278265436223</v>
      </c>
      <c r="G11" s="9">
        <v>9.6555418346276465</v>
      </c>
      <c r="H11" s="14"/>
      <c r="I11" s="9"/>
      <c r="J11" s="14">
        <f t="shared" si="0"/>
        <v>9.4039848305856353</v>
      </c>
      <c r="K11" s="23"/>
      <c r="M11" s="25"/>
      <c r="N11" s="23"/>
    </row>
    <row r="12" spans="1:14" ht="21" customHeight="1" x14ac:dyDescent="0.3">
      <c r="A12" s="3">
        <v>8</v>
      </c>
      <c r="B12" s="7" t="s">
        <v>28</v>
      </c>
      <c r="C12" s="7" t="s">
        <v>4</v>
      </c>
      <c r="D12" s="18">
        <v>339</v>
      </c>
      <c r="E12" s="21">
        <v>2.804420908657999</v>
      </c>
      <c r="F12" s="9">
        <v>10.721387280063787</v>
      </c>
      <c r="G12" s="9">
        <v>10.179454711896168</v>
      </c>
      <c r="H12" s="14"/>
      <c r="I12" s="9"/>
      <c r="J12" s="14">
        <f t="shared" si="0"/>
        <v>10.450420995979979</v>
      </c>
      <c r="K12" s="23"/>
      <c r="M12" s="25"/>
      <c r="N12" s="23"/>
    </row>
    <row r="13" spans="1:14" ht="21" customHeight="1" x14ac:dyDescent="0.3">
      <c r="A13" s="3">
        <v>9</v>
      </c>
      <c r="B13" s="7" t="s">
        <v>29</v>
      </c>
      <c r="C13" s="7" t="s">
        <v>5</v>
      </c>
      <c r="D13" s="18">
        <v>377</v>
      </c>
      <c r="E13" s="21">
        <v>3.016699616788034</v>
      </c>
      <c r="F13" s="9">
        <v>8.6817674775147626</v>
      </c>
      <c r="G13" s="9">
        <v>8.7801434604611011</v>
      </c>
      <c r="H13" s="14"/>
      <c r="I13" s="9"/>
      <c r="J13" s="14">
        <f t="shared" si="0"/>
        <v>8.7309554689879327</v>
      </c>
      <c r="K13" s="23"/>
      <c r="M13" s="25"/>
      <c r="N13" s="23"/>
    </row>
    <row r="14" spans="1:14" ht="21" customHeight="1" x14ac:dyDescent="0.3">
      <c r="A14" s="3">
        <v>10</v>
      </c>
      <c r="B14" s="7" t="s">
        <v>30</v>
      </c>
      <c r="C14" s="7" t="s">
        <v>20</v>
      </c>
      <c r="D14" s="18">
        <v>535</v>
      </c>
      <c r="E14" s="21">
        <v>4.0577539528942257</v>
      </c>
      <c r="F14" s="9">
        <v>7.8894003415936966</v>
      </c>
      <c r="G14" s="9">
        <v>8.5696844434605755</v>
      </c>
      <c r="H14" s="14"/>
      <c r="I14" s="9"/>
      <c r="J14" s="14">
        <f t="shared" si="0"/>
        <v>8.2295423925271365</v>
      </c>
      <c r="K14" s="23"/>
      <c r="M14" s="25"/>
      <c r="N14" s="23"/>
    </row>
    <row r="15" spans="1:14" ht="21" customHeight="1" x14ac:dyDescent="0.3">
      <c r="A15" s="3">
        <v>11</v>
      </c>
      <c r="B15" s="7" t="s">
        <v>31</v>
      </c>
      <c r="C15" s="7" t="s">
        <v>4</v>
      </c>
      <c r="D15" s="18">
        <v>901</v>
      </c>
      <c r="E15" s="21">
        <v>2.9837543094530594</v>
      </c>
      <c r="F15" s="9">
        <v>6.9473088883306913</v>
      </c>
      <c r="G15" s="9">
        <v>7.1944934789455628</v>
      </c>
      <c r="H15" s="14"/>
      <c r="I15" s="9"/>
      <c r="J15" s="14">
        <f t="shared" si="0"/>
        <v>7.070901183638127</v>
      </c>
      <c r="K15" s="23"/>
      <c r="M15" s="25"/>
      <c r="N15" s="23"/>
    </row>
    <row r="16" spans="1:14" ht="21" customHeight="1" x14ac:dyDescent="0.3">
      <c r="A16" s="3">
        <v>12</v>
      </c>
      <c r="B16" s="7" t="s">
        <v>31</v>
      </c>
      <c r="C16" s="7" t="s">
        <v>5</v>
      </c>
      <c r="D16" s="18">
        <v>975</v>
      </c>
      <c r="E16" s="21">
        <v>2.7572950080176484</v>
      </c>
      <c r="F16" s="9">
        <v>6.6345118331481361</v>
      </c>
      <c r="G16" s="9">
        <v>6.8693726206976349</v>
      </c>
      <c r="H16" s="14"/>
      <c r="I16" s="9"/>
      <c r="J16" s="14">
        <f t="shared" si="0"/>
        <v>6.7519422269228855</v>
      </c>
      <c r="K16" s="23"/>
      <c r="M16" s="25"/>
      <c r="N16" s="23"/>
    </row>
    <row r="17" spans="1:14" ht="21" customHeight="1" x14ac:dyDescent="0.3">
      <c r="A17" s="3">
        <v>13</v>
      </c>
      <c r="B17" s="7" t="s">
        <v>32</v>
      </c>
      <c r="C17" s="7" t="s">
        <v>5</v>
      </c>
      <c r="D17" s="18">
        <v>612</v>
      </c>
      <c r="E17" s="21">
        <v>2.8340567152958278</v>
      </c>
      <c r="F17" s="9">
        <v>7.477485491488399</v>
      </c>
      <c r="G17" s="9">
        <v>7.8076532188762222</v>
      </c>
      <c r="H17" s="14"/>
      <c r="I17" s="9"/>
      <c r="J17" s="14">
        <f t="shared" si="0"/>
        <v>7.6425693551823102</v>
      </c>
      <c r="K17" s="23"/>
      <c r="M17" s="25"/>
      <c r="N17" s="23"/>
    </row>
    <row r="18" spans="1:14" ht="21" customHeight="1" x14ac:dyDescent="0.3">
      <c r="A18" s="3">
        <v>14</v>
      </c>
      <c r="B18" s="7" t="s">
        <v>32</v>
      </c>
      <c r="C18" s="7" t="s">
        <v>4</v>
      </c>
      <c r="D18" s="18">
        <v>652</v>
      </c>
      <c r="E18" s="21">
        <v>2.6601882051549794</v>
      </c>
      <c r="F18" s="9">
        <v>7.7248081889838085</v>
      </c>
      <c r="G18" s="9">
        <v>7.8404949086965781</v>
      </c>
      <c r="H18" s="14"/>
      <c r="I18" s="9"/>
      <c r="J18" s="14">
        <f t="shared" si="0"/>
        <v>7.7826515488401933</v>
      </c>
      <c r="K18" s="23"/>
      <c r="M18" s="25"/>
      <c r="N18" s="23"/>
    </row>
    <row r="19" spans="1:14" ht="21" customHeight="1" x14ac:dyDescent="0.3">
      <c r="A19" s="3">
        <v>15</v>
      </c>
      <c r="B19" s="7" t="s">
        <v>29</v>
      </c>
      <c r="C19" s="7" t="s">
        <v>4</v>
      </c>
      <c r="D19" s="18">
        <v>550</v>
      </c>
      <c r="E19" s="21">
        <v>2.0678104645983431</v>
      </c>
      <c r="F19" s="9">
        <v>7.4084277846456787</v>
      </c>
      <c r="G19" s="9">
        <v>7.9704584766352724</v>
      </c>
      <c r="H19" s="14"/>
      <c r="I19" s="9"/>
      <c r="J19" s="14">
        <f t="shared" si="0"/>
        <v>7.6894431306404751</v>
      </c>
      <c r="K19" s="23"/>
      <c r="M19" s="25"/>
      <c r="N19" s="23"/>
    </row>
    <row r="20" spans="1:14" ht="21" customHeight="1" x14ac:dyDescent="0.3">
      <c r="A20" s="3">
        <v>16</v>
      </c>
      <c r="B20" s="7" t="s">
        <v>33</v>
      </c>
      <c r="C20" s="7" t="s">
        <v>4</v>
      </c>
      <c r="D20" s="18">
        <v>585</v>
      </c>
      <c r="E20" s="21">
        <v>1.8896698057483674</v>
      </c>
      <c r="F20" s="9">
        <v>8.026355036215568</v>
      </c>
      <c r="G20" s="9">
        <v>8.8452769077611269</v>
      </c>
      <c r="H20" s="14"/>
      <c r="I20" s="9"/>
      <c r="J20" s="14">
        <f t="shared" si="0"/>
        <v>8.4358159719883474</v>
      </c>
      <c r="K20" s="23"/>
      <c r="M20" s="25"/>
      <c r="N20" s="23"/>
    </row>
    <row r="21" spans="1:14" ht="21" customHeight="1" x14ac:dyDescent="0.3">
      <c r="A21" s="3">
        <v>17</v>
      </c>
      <c r="B21" s="7" t="s">
        <v>34</v>
      </c>
      <c r="C21" s="7" t="s">
        <v>5</v>
      </c>
      <c r="D21" s="18">
        <v>306</v>
      </c>
      <c r="E21" s="21">
        <v>2.1907843501164455</v>
      </c>
      <c r="F21" s="9">
        <v>7.6225438259402907</v>
      </c>
      <c r="G21" s="9">
        <v>8.2334661178276569</v>
      </c>
      <c r="H21" s="14"/>
      <c r="I21" s="9"/>
      <c r="J21" s="14">
        <f t="shared" si="0"/>
        <v>7.9280049718839738</v>
      </c>
      <c r="K21" s="23"/>
      <c r="M21" s="25"/>
      <c r="N21" s="23"/>
    </row>
    <row r="22" spans="1:14" ht="21" customHeight="1" x14ac:dyDescent="0.3">
      <c r="A22" s="3">
        <v>18</v>
      </c>
      <c r="B22" s="7" t="s">
        <v>35</v>
      </c>
      <c r="C22" s="7" t="s">
        <v>5</v>
      </c>
      <c r="D22" s="18">
        <v>130</v>
      </c>
      <c r="E22" s="21">
        <v>2.6645731250514202</v>
      </c>
      <c r="F22" s="9">
        <v>12.471913095903139</v>
      </c>
      <c r="G22" s="9">
        <v>12.70317342745181</v>
      </c>
      <c r="H22" s="14"/>
      <c r="I22" s="9"/>
      <c r="J22" s="14">
        <f t="shared" si="0"/>
        <v>12.587543261677475</v>
      </c>
      <c r="K22" s="23"/>
      <c r="M22" s="25"/>
      <c r="N22" s="23"/>
    </row>
    <row r="23" spans="1:14" ht="21" customHeight="1" x14ac:dyDescent="0.3">
      <c r="A23" s="3">
        <v>19</v>
      </c>
      <c r="B23" s="7" t="s">
        <v>36</v>
      </c>
      <c r="C23" s="7" t="s">
        <v>5</v>
      </c>
      <c r="D23" s="18">
        <v>204</v>
      </c>
      <c r="E23" s="21">
        <v>2.2616754129573939</v>
      </c>
      <c r="F23" s="9">
        <v>11.183355784943254</v>
      </c>
      <c r="G23" s="9">
        <v>12.31819606645538</v>
      </c>
      <c r="H23" s="14"/>
      <c r="I23" s="9"/>
      <c r="J23" s="14">
        <f t="shared" si="0"/>
        <v>11.750775925699317</v>
      </c>
      <c r="K23" s="23"/>
      <c r="M23" s="25"/>
      <c r="N23" s="23"/>
    </row>
    <row r="24" spans="1:14" ht="21" customHeight="1" x14ac:dyDescent="0.3">
      <c r="A24" s="3">
        <v>20</v>
      </c>
      <c r="B24" s="7" t="s">
        <v>37</v>
      </c>
      <c r="C24" s="7" t="s">
        <v>4</v>
      </c>
      <c r="D24" s="18">
        <v>720</v>
      </c>
      <c r="E24" s="21">
        <v>1.9464865073903417</v>
      </c>
      <c r="F24" s="9">
        <v>6.7757332261350243</v>
      </c>
      <c r="G24" s="9">
        <v>6.8770090533358905</v>
      </c>
      <c r="H24" s="14"/>
      <c r="I24" s="9"/>
      <c r="J24" s="14">
        <f t="shared" si="0"/>
        <v>6.8263711397354569</v>
      </c>
      <c r="K24" s="23"/>
      <c r="M24" s="25"/>
      <c r="N24" s="23"/>
    </row>
    <row r="25" spans="1:14" ht="21" customHeight="1" x14ac:dyDescent="0.3">
      <c r="A25" s="3">
        <v>21</v>
      </c>
      <c r="B25" s="7" t="s">
        <v>38</v>
      </c>
      <c r="C25" s="7" t="s">
        <v>4</v>
      </c>
      <c r="D25" s="18">
        <v>314</v>
      </c>
      <c r="E25" s="21">
        <v>0</v>
      </c>
      <c r="F25" s="9">
        <v>7.9505470178881028</v>
      </c>
      <c r="G25" s="9">
        <v>8.2892107139922988</v>
      </c>
      <c r="H25" s="14"/>
      <c r="I25" s="9"/>
      <c r="J25" s="14">
        <f t="shared" si="0"/>
        <v>8.1198788659402013</v>
      </c>
      <c r="K25" s="23"/>
      <c r="M25" s="25"/>
      <c r="N25" s="23"/>
    </row>
    <row r="26" spans="1:14" ht="21" customHeight="1" x14ac:dyDescent="0.3">
      <c r="A26" s="3">
        <v>22</v>
      </c>
      <c r="B26" s="7" t="s">
        <v>39</v>
      </c>
      <c r="C26" s="7" t="s">
        <v>4</v>
      </c>
      <c r="D26" s="18">
        <v>950</v>
      </c>
      <c r="E26" s="21">
        <v>2.7634189766751258</v>
      </c>
      <c r="F26" s="9">
        <v>7.0445932571954257</v>
      </c>
      <c r="G26" s="9">
        <v>7.5683623683563619</v>
      </c>
      <c r="H26" s="14"/>
      <c r="I26" s="9"/>
      <c r="J26" s="14">
        <f t="shared" si="0"/>
        <v>7.3064778127758938</v>
      </c>
      <c r="K26" s="23"/>
      <c r="M26" s="25"/>
      <c r="N26" s="23"/>
    </row>
    <row r="27" spans="1:14" ht="21" customHeight="1" x14ac:dyDescent="0.3">
      <c r="A27" s="3">
        <v>23</v>
      </c>
      <c r="B27" s="7" t="s">
        <v>40</v>
      </c>
      <c r="C27" s="7" t="s">
        <v>4</v>
      </c>
      <c r="D27" s="18">
        <v>607</v>
      </c>
      <c r="E27" s="21">
        <v>0</v>
      </c>
      <c r="F27" s="9">
        <v>7.1763019826765531</v>
      </c>
      <c r="G27" s="9">
        <v>6.8077952793017857</v>
      </c>
      <c r="H27" s="14"/>
      <c r="I27" s="9"/>
      <c r="J27" s="14">
        <f t="shared" si="0"/>
        <v>6.992048630989169</v>
      </c>
      <c r="K27" s="23"/>
      <c r="M27" s="25"/>
      <c r="N27" s="23"/>
    </row>
    <row r="28" spans="1:14" ht="21" customHeight="1" x14ac:dyDescent="0.3">
      <c r="A28" s="3">
        <v>24</v>
      </c>
      <c r="B28" s="7" t="s">
        <v>39</v>
      </c>
      <c r="C28" s="7" t="s">
        <v>5</v>
      </c>
      <c r="D28" s="18">
        <v>1075</v>
      </c>
      <c r="E28" s="21">
        <v>2.4420911886896457</v>
      </c>
      <c r="F28" s="9">
        <v>6.9103767075070044</v>
      </c>
      <c r="G28" s="9">
        <v>7.1359564287478747</v>
      </c>
      <c r="H28" s="14"/>
      <c r="I28" s="9"/>
      <c r="J28" s="14">
        <f t="shared" si="0"/>
        <v>7.02316656812744</v>
      </c>
      <c r="K28" s="23"/>
      <c r="M28" s="25"/>
      <c r="N28" s="23"/>
    </row>
    <row r="29" spans="1:14" ht="21" customHeight="1" x14ac:dyDescent="0.3">
      <c r="A29" s="3">
        <v>25</v>
      </c>
      <c r="B29" s="7" t="s">
        <v>41</v>
      </c>
      <c r="C29" s="7" t="s">
        <v>3</v>
      </c>
      <c r="D29" s="18">
        <v>273</v>
      </c>
      <c r="E29" s="21">
        <v>2.5528843607207587</v>
      </c>
      <c r="F29" s="9">
        <v>8.8172319992928898</v>
      </c>
      <c r="G29" s="9">
        <v>8.6790361421485311</v>
      </c>
      <c r="H29" s="14"/>
      <c r="I29" s="9"/>
      <c r="J29" s="14">
        <f t="shared" si="0"/>
        <v>8.7481340707207096</v>
      </c>
      <c r="K29" s="23"/>
      <c r="M29" s="25"/>
      <c r="N29" s="23"/>
    </row>
    <row r="30" spans="1:14" ht="21" customHeight="1" x14ac:dyDescent="0.3">
      <c r="A30" s="4">
        <v>26</v>
      </c>
      <c r="B30" s="8" t="s">
        <v>21</v>
      </c>
      <c r="C30" s="8" t="s">
        <v>5</v>
      </c>
      <c r="D30" s="19">
        <v>291</v>
      </c>
      <c r="E30" s="22">
        <v>1.7970508594134742</v>
      </c>
      <c r="F30" s="10">
        <v>10.314076497849133</v>
      </c>
      <c r="G30" s="10">
        <v>11.51267169240476</v>
      </c>
      <c r="H30" s="14"/>
      <c r="I30" s="10"/>
      <c r="J30" s="14">
        <f t="shared" si="0"/>
        <v>10.913374095126947</v>
      </c>
      <c r="K30" s="23"/>
      <c r="M30" s="25"/>
      <c r="N30" s="23"/>
    </row>
    <row r="31" spans="1:14" ht="21" customHeight="1" x14ac:dyDescent="0.3">
      <c r="A31" s="4">
        <v>27</v>
      </c>
      <c r="B31" s="24" t="s">
        <v>24</v>
      </c>
      <c r="C31" s="24" t="s">
        <v>42</v>
      </c>
      <c r="D31" s="19">
        <v>671.70096999999998</v>
      </c>
      <c r="E31" s="22">
        <v>5.7364737723946853</v>
      </c>
      <c r="F31" s="10">
        <v>6.5167799076109754</v>
      </c>
      <c r="G31" s="10">
        <v>6.9191386853819976</v>
      </c>
      <c r="H31" s="14"/>
      <c r="I31" s="10"/>
      <c r="J31" s="14">
        <f t="shared" ref="J31:J38" si="1">AVERAGE(F31:I31)</f>
        <v>6.7179592964964865</v>
      </c>
      <c r="K31" s="23"/>
      <c r="L31" s="26"/>
      <c r="M31" s="25"/>
      <c r="N31" s="23"/>
    </row>
    <row r="32" spans="1:14" ht="21" customHeight="1" x14ac:dyDescent="0.3">
      <c r="A32" s="4">
        <v>28</v>
      </c>
      <c r="B32" s="24" t="s">
        <v>24</v>
      </c>
      <c r="C32" s="24" t="s">
        <v>43</v>
      </c>
      <c r="D32" s="19">
        <v>631.93328999999994</v>
      </c>
      <c r="E32" s="22">
        <v>6.0974711386024145</v>
      </c>
      <c r="F32" s="10">
        <v>6.6024438150020375</v>
      </c>
      <c r="G32" s="10">
        <v>7.1592924151067985</v>
      </c>
      <c r="H32" s="14"/>
      <c r="I32" s="10"/>
      <c r="J32" s="14">
        <f t="shared" si="1"/>
        <v>6.880868115054418</v>
      </c>
      <c r="K32" s="23"/>
      <c r="L32" s="26"/>
      <c r="M32" s="25"/>
      <c r="N32" s="23"/>
    </row>
    <row r="33" spans="1:14" ht="21" customHeight="1" x14ac:dyDescent="0.3">
      <c r="A33" s="4">
        <v>29</v>
      </c>
      <c r="B33" s="24" t="s">
        <v>24</v>
      </c>
      <c r="C33" s="24" t="s">
        <v>44</v>
      </c>
      <c r="D33" s="19">
        <v>876.13170000000002</v>
      </c>
      <c r="E33" s="22">
        <v>4.3979632255025924</v>
      </c>
      <c r="F33" s="10">
        <v>8.268247852535616</v>
      </c>
      <c r="G33" s="10">
        <v>6.4362606261363995</v>
      </c>
      <c r="H33" s="14"/>
      <c r="I33" s="10"/>
      <c r="J33" s="14">
        <f t="shared" si="1"/>
        <v>7.3522542393360073</v>
      </c>
      <c r="K33" s="23"/>
      <c r="L33" s="26"/>
      <c r="M33" s="25"/>
      <c r="N33" s="23"/>
    </row>
    <row r="34" spans="1:14" ht="21" customHeight="1" x14ac:dyDescent="0.3">
      <c r="A34" s="4">
        <v>30</v>
      </c>
      <c r="B34" s="24" t="s">
        <v>45</v>
      </c>
      <c r="C34" s="24" t="s">
        <v>46</v>
      </c>
      <c r="D34" s="19">
        <v>481.56174999999996</v>
      </c>
      <c r="E34" s="22">
        <v>1.9873606999735269</v>
      </c>
      <c r="F34" s="10">
        <v>7.4628630020716642</v>
      </c>
      <c r="G34" s="10">
        <v>8.7102730910127644</v>
      </c>
      <c r="H34" s="14"/>
      <c r="I34" s="10"/>
      <c r="J34" s="14">
        <f t="shared" si="1"/>
        <v>8.0865680465422152</v>
      </c>
      <c r="K34" s="23"/>
      <c r="L34" s="26"/>
      <c r="M34" s="25"/>
      <c r="N34" s="23"/>
    </row>
    <row r="35" spans="1:14" ht="21" customHeight="1" x14ac:dyDescent="0.3">
      <c r="A35" s="4">
        <v>31</v>
      </c>
      <c r="B35" s="24" t="s">
        <v>47</v>
      </c>
      <c r="C35" s="24" t="s">
        <v>46</v>
      </c>
      <c r="D35" s="19">
        <v>605.83574999999996</v>
      </c>
      <c r="E35" s="22">
        <v>1.346016713804058</v>
      </c>
      <c r="F35" s="10">
        <v>8.0995311663196752</v>
      </c>
      <c r="G35" s="10">
        <v>7.4094482520010745</v>
      </c>
      <c r="H35" s="14"/>
      <c r="I35" s="10"/>
      <c r="J35" s="14">
        <f t="shared" si="1"/>
        <v>7.7544897091603744</v>
      </c>
      <c r="K35" s="23"/>
      <c r="L35" s="26"/>
      <c r="M35" s="25"/>
      <c r="N35" s="23"/>
    </row>
    <row r="36" spans="1:14" ht="21" customHeight="1" x14ac:dyDescent="0.3">
      <c r="A36" s="4">
        <v>32</v>
      </c>
      <c r="B36" s="24" t="s">
        <v>48</v>
      </c>
      <c r="C36" s="24" t="s">
        <v>49</v>
      </c>
      <c r="D36" s="19">
        <v>248.548</v>
      </c>
      <c r="E36" s="22">
        <v>0.60042713509184686</v>
      </c>
      <c r="F36" s="10">
        <v>7.8548918961555145</v>
      </c>
      <c r="G36" s="10">
        <v>8.5286000274790954</v>
      </c>
      <c r="H36" s="14"/>
      <c r="I36" s="10"/>
      <c r="J36" s="14">
        <f t="shared" si="1"/>
        <v>8.1917459618173041</v>
      </c>
      <c r="K36" s="23"/>
      <c r="L36" s="26"/>
      <c r="M36" s="25"/>
      <c r="N36" s="23"/>
    </row>
    <row r="37" spans="1:14" ht="21" customHeight="1" x14ac:dyDescent="0.3">
      <c r="A37" s="3">
        <v>33</v>
      </c>
      <c r="B37" s="24" t="s">
        <v>50</v>
      </c>
      <c r="C37" s="24" t="s">
        <v>46</v>
      </c>
      <c r="D37" s="19">
        <v>841.95634999999993</v>
      </c>
      <c r="E37" s="22">
        <v>1.4108796900863321</v>
      </c>
      <c r="F37" s="10">
        <v>8.5808412683835531</v>
      </c>
      <c r="G37" s="10">
        <v>6.9794913233348623</v>
      </c>
      <c r="H37" s="14"/>
      <c r="I37" s="10"/>
      <c r="J37" s="14">
        <f t="shared" si="1"/>
        <v>7.7801662958592077</v>
      </c>
      <c r="K37" s="23"/>
      <c r="L37" s="26"/>
      <c r="M37" s="25"/>
      <c r="N37" s="23"/>
    </row>
    <row r="38" spans="1:14" ht="21" customHeight="1" x14ac:dyDescent="0.3">
      <c r="A38" s="5"/>
      <c r="B38" s="11" t="s">
        <v>22</v>
      </c>
      <c r="C38" s="6"/>
      <c r="D38" s="20">
        <v>587.44447909090911</v>
      </c>
      <c r="E38" s="16">
        <v>100.00000000000001</v>
      </c>
      <c r="F38" s="17">
        <v>8.1192642247840183</v>
      </c>
      <c r="G38" s="17">
        <v>8.4667014779515082</v>
      </c>
      <c r="H38" s="15"/>
      <c r="I38" s="17"/>
      <c r="J38" s="14">
        <f t="shared" si="1"/>
        <v>8.2929828513677641</v>
      </c>
      <c r="K38" s="23"/>
      <c r="L38" s="26"/>
      <c r="M38" s="25"/>
      <c r="N38" s="23"/>
    </row>
    <row r="39" spans="1:14" x14ac:dyDescent="0.3">
      <c r="A39" s="33"/>
      <c r="B39" s="34"/>
      <c r="C39" s="34"/>
      <c r="D39" s="34"/>
      <c r="E39" s="34"/>
      <c r="F39" s="34"/>
      <c r="G39" s="34"/>
      <c r="H39" s="34"/>
      <c r="I39" s="34"/>
      <c r="J39" s="35"/>
    </row>
    <row r="40" spans="1:14" x14ac:dyDescent="0.3">
      <c r="A40" s="42" t="s">
        <v>7</v>
      </c>
      <c r="B40" s="43"/>
      <c r="C40" s="43"/>
      <c r="D40" s="43"/>
      <c r="E40" s="43"/>
      <c r="F40" s="43"/>
      <c r="G40" s="43"/>
      <c r="H40" s="43"/>
      <c r="I40" s="43"/>
      <c r="J40" s="44"/>
      <c r="K40" s="2"/>
    </row>
    <row r="41" spans="1:14" ht="15" x14ac:dyDescent="0.3">
      <c r="A41" s="36" t="s">
        <v>8</v>
      </c>
      <c r="B41" s="37"/>
      <c r="C41" s="37"/>
      <c r="D41" s="37"/>
      <c r="E41" s="37"/>
      <c r="F41" s="37"/>
      <c r="G41" s="37"/>
      <c r="H41" s="37"/>
      <c r="I41" s="37"/>
      <c r="J41" s="38"/>
      <c r="K41" s="2"/>
    </row>
    <row r="42" spans="1:14" ht="15" x14ac:dyDescent="0.3">
      <c r="A42" s="30" t="s">
        <v>9</v>
      </c>
      <c r="B42" s="31"/>
      <c r="C42" s="31"/>
      <c r="D42" s="31"/>
      <c r="E42" s="31"/>
      <c r="F42" s="31"/>
      <c r="G42" s="31"/>
      <c r="H42" s="31"/>
      <c r="I42" s="31"/>
      <c r="J42" s="32"/>
    </row>
    <row r="43" spans="1:14" x14ac:dyDescent="0.3">
      <c r="A43" s="39" t="s">
        <v>10</v>
      </c>
      <c r="B43" s="40"/>
      <c r="C43" s="40"/>
      <c r="D43" s="40"/>
      <c r="E43" s="40"/>
      <c r="F43" s="40"/>
      <c r="G43" s="40"/>
      <c r="H43" s="40"/>
      <c r="I43" s="40"/>
      <c r="J43" s="41"/>
    </row>
    <row r="44" spans="1:14" ht="27.6" customHeight="1" x14ac:dyDescent="0.3">
      <c r="A44" s="59" t="s">
        <v>52</v>
      </c>
      <c r="B44" s="60"/>
      <c r="C44" s="60"/>
      <c r="D44" s="60"/>
      <c r="E44" s="60"/>
      <c r="F44" s="60"/>
      <c r="G44" s="60"/>
      <c r="H44" s="60"/>
      <c r="I44" s="60"/>
      <c r="J44" s="61"/>
    </row>
    <row r="45" spans="1:14" x14ac:dyDescent="0.3">
      <c r="A45" s="27" t="s">
        <v>6</v>
      </c>
      <c r="B45" s="28"/>
      <c r="C45" s="28"/>
      <c r="D45" s="28"/>
      <c r="E45" s="28"/>
      <c r="F45" s="28"/>
      <c r="G45" s="28"/>
      <c r="H45" s="28"/>
      <c r="I45" s="28"/>
      <c r="J45" s="29"/>
    </row>
  </sheetData>
  <mergeCells count="15">
    <mergeCell ref="A1:J1"/>
    <mergeCell ref="D2:D4"/>
    <mergeCell ref="E2:E4"/>
    <mergeCell ref="F2:J2"/>
    <mergeCell ref="F4:J4"/>
    <mergeCell ref="A2:A4"/>
    <mergeCell ref="B2:B4"/>
    <mergeCell ref="C2:C4"/>
    <mergeCell ref="A45:J45"/>
    <mergeCell ref="A42:J42"/>
    <mergeCell ref="A39:J39"/>
    <mergeCell ref="A41:J41"/>
    <mergeCell ref="A44:J44"/>
    <mergeCell ref="A40:J40"/>
    <mergeCell ref="A43:J43"/>
  </mergeCells>
  <pageMargins left="0.7" right="0.7" top="0.75" bottom="0.75" header="0.3" footer="0.3"/>
  <pageSetup orientation="portrait" r:id="rId1"/>
  <ignoredErrors>
    <ignoredError sqref="J5:J30 J31:J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Ladd, Jessica</dc:creator>
  <cp:lastModifiedBy>mabrown</cp:lastModifiedBy>
  <dcterms:created xsi:type="dcterms:W3CDTF">2008-08-25T16:01:01Z</dcterms:created>
  <dcterms:modified xsi:type="dcterms:W3CDTF">2015-08-19T17:37:15Z</dcterms:modified>
</cp:coreProperties>
</file>