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xico Transport Cost Indicator Reports\2015\4th quarter\"/>
    </mc:Choice>
  </mc:AlternateContent>
  <bookViews>
    <workbookView xWindow="276" yWindow="-216" windowWidth="34500" windowHeight="9684"/>
  </bookViews>
  <sheets>
    <sheet name="Sheet1" sheetId="1" r:id="rId1"/>
    <sheet name="Sheet2" sheetId="2" r:id="rId2"/>
  </sheets>
  <definedNames>
    <definedName name="_xlnm.Print_Area" localSheetId="0">Sheet1!$A$1:$E$40</definedName>
    <definedName name="_xlnm.Print_Area" localSheetId="1">Sheet2!$A$1:$J$29</definedName>
  </definedNames>
  <calcPr calcId="152511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4" i="1" l="1"/>
  <c r="E5" i="1"/>
  <c r="E6" i="1"/>
  <c r="E7" i="1" l="1"/>
  <c r="E36" i="1" l="1"/>
  <c r="E21" i="1"/>
  <c r="E22" i="1"/>
  <c r="E20" i="1"/>
  <c r="E15" i="1"/>
  <c r="E16" i="1"/>
  <c r="E17" i="1"/>
  <c r="E18" i="1"/>
  <c r="E14" i="1"/>
  <c r="E10" i="1"/>
  <c r="E11" i="1"/>
  <c r="E12" i="1"/>
  <c r="E9" i="1"/>
  <c r="E25" i="1" l="1"/>
  <c r="E26" i="1"/>
  <c r="E27" i="1"/>
  <c r="E24" i="1"/>
  <c r="I10" i="2" l="1"/>
  <c r="H10" i="2"/>
  <c r="G10" i="2"/>
  <c r="F10" i="2"/>
</calcChain>
</file>

<file path=xl/sharedStrings.xml><?xml version="1.0" encoding="utf-8"?>
<sst xmlns="http://schemas.openxmlformats.org/spreadsheetml/2006/main" count="64" uniqueCount="35">
  <si>
    <t>Category</t>
  </si>
  <si>
    <t>NM</t>
  </si>
  <si>
    <t>AZ</t>
  </si>
  <si>
    <t>TX</t>
  </si>
  <si>
    <t>Total</t>
  </si>
  <si>
    <t>Beef cattle</t>
  </si>
  <si>
    <t>Slaughter</t>
  </si>
  <si>
    <t>Breeding males</t>
  </si>
  <si>
    <t>Breeding females</t>
  </si>
  <si>
    <t>Total beef</t>
  </si>
  <si>
    <t>Hogs</t>
  </si>
  <si>
    <t>Total hogs</t>
  </si>
  <si>
    <t>Sheep</t>
  </si>
  <si>
    <t>Slaughter lambs</t>
  </si>
  <si>
    <t>Slaughter ewes</t>
  </si>
  <si>
    <t>Total sheep</t>
  </si>
  <si>
    <t>Dairy cattle</t>
  </si>
  <si>
    <t>Total dairy</t>
  </si>
  <si>
    <t>Goats</t>
  </si>
  <si>
    <t>Angora</t>
  </si>
  <si>
    <t>Spanish</t>
  </si>
  <si>
    <t>Other</t>
  </si>
  <si>
    <t>Total goats</t>
  </si>
  <si>
    <t>Horses</t>
  </si>
  <si>
    <t>Geldings</t>
  </si>
  <si>
    <t>Burro/mule/pony</t>
  </si>
  <si>
    <t>Total horses</t>
  </si>
  <si>
    <t>Exotics**</t>
  </si>
  <si>
    <t>Grand total</t>
  </si>
  <si>
    <t>*Weekly AMS data will not necessarily sum to the total U.S. Dept. of Commerce, Bureau of Census data</t>
  </si>
  <si>
    <t>**Refer to animals that are not included in other categories such as zebras, deer, elephants, and yaks.</t>
  </si>
  <si>
    <t>Source:  USDA, Agricultural Marketing Service (AMS), Livestock and Seed Programs</t>
  </si>
  <si>
    <t>Table 7. U.S. livestock exports to Mexico by border crossing* (head) January-December 2012</t>
  </si>
  <si>
    <t>Exotics</t>
  </si>
  <si>
    <t>Table 6. U.S. livestock exports to Mexico by border crossing* (head) October -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</si>
</sst>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6C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3" fontId="4" fillId="7" borderId="4" xfId="0" applyNumberFormat="1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3" fontId="4" fillId="9" borderId="4" xfId="0" applyNumberFormat="1" applyFont="1" applyFill="1" applyBorder="1" applyAlignment="1">
      <alignment vertical="center"/>
    </xf>
    <xf numFmtId="0" fontId="4" fillId="11" borderId="4" xfId="0" applyFont="1" applyFill="1" applyBorder="1" applyAlignment="1">
      <alignment vertical="center"/>
    </xf>
    <xf numFmtId="3" fontId="4" fillId="11" borderId="4" xfId="0" applyNumberFormat="1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3" fontId="4" fillId="13" borderId="4" xfId="0" applyNumberFormat="1" applyFont="1" applyFill="1" applyBorder="1" applyAlignment="1">
      <alignment vertical="center"/>
    </xf>
    <xf numFmtId="0" fontId="4" fillId="15" borderId="4" xfId="0" applyFont="1" applyFill="1" applyBorder="1" applyAlignment="1">
      <alignment vertical="center"/>
    </xf>
    <xf numFmtId="3" fontId="4" fillId="15" borderId="4" xfId="0" applyNumberFormat="1" applyFont="1" applyFill="1" applyBorder="1" applyAlignment="1">
      <alignment vertical="center"/>
    </xf>
    <xf numFmtId="0" fontId="3" fillId="16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NumberFormat="1" applyFont="1"/>
    <xf numFmtId="0" fontId="7" fillId="17" borderId="0" xfId="0" applyFont="1" applyFill="1" applyBorder="1"/>
    <xf numFmtId="3" fontId="4" fillId="15" borderId="1" xfId="0" applyNumberFormat="1" applyFont="1" applyFill="1" applyBorder="1" applyAlignment="1">
      <alignment vertical="center"/>
    </xf>
    <xf numFmtId="3" fontId="4" fillId="16" borderId="4" xfId="0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4" borderId="2" xfId="0" applyFont="1" applyFill="1" applyBorder="1" applyAlignment="1">
      <alignment vertical="center"/>
    </xf>
    <xf numFmtId="0" fontId="3" fillId="14" borderId="3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5F6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Livestock border crossing (head count), 2008-2012</a:t>
            </a:r>
          </a:p>
        </c:rich>
      </c:tx>
      <c:layout>
        <c:manualLayout>
          <c:xMode val="edge"/>
          <c:yMode val="edge"/>
          <c:x val="0.12078953515533754"/>
          <c:y val="4.5045045045045045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Sheet2!$E$3</c:f>
              <c:strCache>
                <c:ptCount val="1"/>
                <c:pt idx="0">
                  <c:v>Beef cattle</c:v>
                </c:pt>
              </c:strCache>
            </c:strRef>
          </c:tx>
          <c:marker>
            <c:symbol val="none"/>
          </c:marker>
          <c:cat>
            <c:numRef>
              <c:f>Sheet2!$F$2:$J$2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Sheet2!$F$3:$J$3</c:f>
              <c:numCache>
                <c:formatCode>_(* #,##0_);_(* \(#,##0\);_(* "-"??_);_(@_)</c:formatCode>
                <c:ptCount val="5"/>
                <c:pt idx="0">
                  <c:v>1785</c:v>
                </c:pt>
                <c:pt idx="1">
                  <c:v>2149</c:v>
                </c:pt>
                <c:pt idx="2">
                  <c:v>2406</c:v>
                </c:pt>
                <c:pt idx="3">
                  <c:v>1336</c:v>
                </c:pt>
                <c:pt idx="4">
                  <c:v>1729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Sheet2!$E$4</c:f>
              <c:strCache>
                <c:ptCount val="1"/>
                <c:pt idx="0">
                  <c:v>Hogs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5.1389862181733241E-2"/>
                  <c:y val="-5.4054054054054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Sheet2!$F$2:$J$2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Sheet2!$F$4:$J$4</c:f>
              <c:numCache>
                <c:formatCode>_(* #,##0_);_(* \(#,##0\);_(* "-"??_);_(@_)</c:formatCode>
                <c:ptCount val="5"/>
                <c:pt idx="0">
                  <c:v>80882</c:v>
                </c:pt>
                <c:pt idx="1">
                  <c:v>6433</c:v>
                </c:pt>
                <c:pt idx="2">
                  <c:v>7569</c:v>
                </c:pt>
                <c:pt idx="3">
                  <c:v>9536</c:v>
                </c:pt>
                <c:pt idx="4">
                  <c:v>29452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Sheet2!$E$5</c:f>
              <c:strCache>
                <c:ptCount val="1"/>
                <c:pt idx="0">
                  <c:v>Sheep</c:v>
                </c:pt>
              </c:strCache>
            </c:strRef>
          </c:tx>
          <c:marker>
            <c:symbol val="none"/>
          </c:marker>
          <c:cat>
            <c:numRef>
              <c:f>Sheet2!$F$2:$J$2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Sheet2!$F$5:$J$5</c:f>
              <c:numCache>
                <c:formatCode>_(* #,##0_);_(* \(#,##0\);_(* "-"??_);_(@_)</c:formatCode>
                <c:ptCount val="5"/>
                <c:pt idx="0">
                  <c:v>105204</c:v>
                </c:pt>
                <c:pt idx="1">
                  <c:v>86216</c:v>
                </c:pt>
                <c:pt idx="2">
                  <c:v>79914</c:v>
                </c:pt>
                <c:pt idx="3">
                  <c:v>13042</c:v>
                </c:pt>
                <c:pt idx="4">
                  <c:v>18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Sheet2!$E$6</c:f>
              <c:strCache>
                <c:ptCount val="1"/>
                <c:pt idx="0">
                  <c:v>Dairy cattle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2.8030833917309039E-2"/>
                  <c:y val="-4.054054054054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Sheet2!$F$2:$J$2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Sheet2!$F$6:$J$6</c:f>
              <c:numCache>
                <c:formatCode>_(* #,##0_);_(* \(#,##0\);_(* "-"??_);_(@_)</c:formatCode>
                <c:ptCount val="5"/>
                <c:pt idx="0">
                  <c:v>29738</c:v>
                </c:pt>
                <c:pt idx="1">
                  <c:v>15804</c:v>
                </c:pt>
                <c:pt idx="2">
                  <c:v>21235</c:v>
                </c:pt>
                <c:pt idx="3">
                  <c:v>12795</c:v>
                </c:pt>
                <c:pt idx="4">
                  <c:v>4872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Sheet2!$E$7</c:f>
              <c:strCache>
                <c:ptCount val="1"/>
                <c:pt idx="0">
                  <c:v>Goats</c:v>
                </c:pt>
              </c:strCache>
            </c:strRef>
          </c:tx>
          <c:marker>
            <c:symbol val="none"/>
          </c:marker>
          <c:cat>
            <c:numRef>
              <c:f>Sheet2!$F$2:$J$2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Sheet2!$F$7:$J$7</c:f>
              <c:numCache>
                <c:formatCode>_(* #,##0_);_(* \(#,##0\);_(* "-"??_);_(@_)</c:formatCode>
                <c:ptCount val="5"/>
                <c:pt idx="0">
                  <c:v>14145</c:v>
                </c:pt>
                <c:pt idx="1">
                  <c:v>3937</c:v>
                </c:pt>
                <c:pt idx="2">
                  <c:v>732</c:v>
                </c:pt>
                <c:pt idx="3">
                  <c:v>325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Sheet2!$E$8</c:f>
              <c:strCache>
                <c:ptCount val="1"/>
                <c:pt idx="0">
                  <c:v>Horses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5.3725765008175663E-2"/>
                  <c:y val="-4.5045045045045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Sheet2!$F$2:$J$2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Sheet2!$F$8:$J$8</c:f>
              <c:numCache>
                <c:formatCode>_(* #,##0_);_(* \(#,##0\);_(* "-"??_);_(@_)</c:formatCode>
                <c:ptCount val="5"/>
                <c:pt idx="0">
                  <c:v>48302</c:v>
                </c:pt>
                <c:pt idx="1">
                  <c:v>56418</c:v>
                </c:pt>
                <c:pt idx="2">
                  <c:v>63132</c:v>
                </c:pt>
                <c:pt idx="3">
                  <c:v>77671</c:v>
                </c:pt>
                <c:pt idx="4">
                  <c:v>119995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Sheet2!$E$9</c:f>
              <c:strCache>
                <c:ptCount val="1"/>
                <c:pt idx="0">
                  <c:v>Exotics</c:v>
                </c:pt>
              </c:strCache>
            </c:strRef>
          </c:tx>
          <c:marker>
            <c:symbol val="none"/>
          </c:marker>
          <c:cat>
            <c:numRef>
              <c:f>Sheet2!$F$2:$J$2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Sheet2!$F$9:$J$9</c:f>
              <c:numCache>
                <c:formatCode>_(* #,##0_);_(* \(#,##0\);_(* "-"??_);_(@_)</c:formatCode>
                <c:ptCount val="5"/>
                <c:pt idx="0">
                  <c:v>1158</c:v>
                </c:pt>
                <c:pt idx="1">
                  <c:v>969</c:v>
                </c:pt>
                <c:pt idx="2">
                  <c:v>1337</c:v>
                </c:pt>
                <c:pt idx="3">
                  <c:v>287</c:v>
                </c:pt>
                <c:pt idx="4">
                  <c:v>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76096"/>
        <c:axId val="123668496"/>
      </c:lineChart>
      <c:catAx>
        <c:axId val="2730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3668496"/>
        <c:crosses val="autoZero"/>
        <c:auto val="1"/>
        <c:lblAlgn val="ctr"/>
        <c:lblOffset val="100"/>
        <c:noMultiLvlLbl val="0"/>
      </c:catAx>
      <c:valAx>
        <c:axId val="12366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 count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27307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10</xdr:row>
      <xdr:rowOff>160020</xdr:rowOff>
    </xdr:from>
    <xdr:to>
      <xdr:col>9</xdr:col>
      <xdr:colOff>434340</xdr:colOff>
      <xdr:row>26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94" zoomScaleNormal="94" workbookViewId="0">
      <selection activeCell="E44" sqref="E44"/>
    </sheetView>
  </sheetViews>
  <sheetFormatPr defaultRowHeight="14.4" x14ac:dyDescent="0.3"/>
  <cols>
    <col min="1" max="1" width="18.109375" style="18" customWidth="1"/>
    <col min="2" max="5" width="12.6640625" style="18" customWidth="1"/>
  </cols>
  <sheetData>
    <row r="1" spans="1:5" ht="35.4" customHeight="1" x14ac:dyDescent="0.3">
      <c r="A1" s="29" t="s">
        <v>34</v>
      </c>
      <c r="B1" s="30"/>
      <c r="C1" s="30"/>
      <c r="D1" s="30"/>
      <c r="E1" s="31"/>
    </row>
    <row r="2" spans="1:5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3">
      <c r="A3" s="32" t="s">
        <v>5</v>
      </c>
      <c r="B3" s="33"/>
      <c r="C3" s="33"/>
      <c r="D3" s="33"/>
      <c r="E3" s="34"/>
    </row>
    <row r="4" spans="1:5" x14ac:dyDescent="0.3">
      <c r="A4" s="3" t="s">
        <v>6</v>
      </c>
      <c r="B4" s="4">
        <v>0</v>
      </c>
      <c r="C4" s="4">
        <v>0</v>
      </c>
      <c r="D4" s="4">
        <v>0</v>
      </c>
      <c r="E4" s="4">
        <f t="shared" ref="E4:E7" si="0">SUM(B4:D4)</f>
        <v>0</v>
      </c>
    </row>
    <row r="5" spans="1:5" x14ac:dyDescent="0.3">
      <c r="A5" s="3" t="s">
        <v>7</v>
      </c>
      <c r="B5" s="4">
        <v>49</v>
      </c>
      <c r="C5" s="4">
        <v>36</v>
      </c>
      <c r="D5" s="4">
        <v>288</v>
      </c>
      <c r="E5" s="4">
        <f t="shared" si="0"/>
        <v>373</v>
      </c>
    </row>
    <row r="6" spans="1:5" x14ac:dyDescent="0.3">
      <c r="A6" s="3" t="s">
        <v>8</v>
      </c>
      <c r="B6" s="4">
        <v>159</v>
      </c>
      <c r="C6" s="4">
        <v>69</v>
      </c>
      <c r="D6" s="4">
        <v>181</v>
      </c>
      <c r="E6" s="4">
        <f t="shared" si="0"/>
        <v>409</v>
      </c>
    </row>
    <row r="7" spans="1:5" x14ac:dyDescent="0.3">
      <c r="A7" s="3" t="s">
        <v>9</v>
      </c>
      <c r="B7" s="4">
        <v>208</v>
      </c>
      <c r="C7" s="4">
        <v>105</v>
      </c>
      <c r="D7" s="4">
        <v>469</v>
      </c>
      <c r="E7" s="4">
        <f t="shared" si="0"/>
        <v>782</v>
      </c>
    </row>
    <row r="8" spans="1:5" x14ac:dyDescent="0.3">
      <c r="A8" s="35" t="s">
        <v>10</v>
      </c>
      <c r="B8" s="36"/>
      <c r="C8" s="36"/>
      <c r="D8" s="36"/>
      <c r="E8" s="37"/>
    </row>
    <row r="9" spans="1:5" x14ac:dyDescent="0.3">
      <c r="A9" s="5" t="s">
        <v>6</v>
      </c>
      <c r="B9" s="6">
        <v>0</v>
      </c>
      <c r="C9" s="6">
        <v>0</v>
      </c>
      <c r="D9" s="6">
        <v>0</v>
      </c>
      <c r="E9" s="6">
        <f>SUM(B9:D9)</f>
        <v>0</v>
      </c>
    </row>
    <row r="10" spans="1:5" x14ac:dyDescent="0.3">
      <c r="A10" s="5" t="s">
        <v>7</v>
      </c>
      <c r="B10" s="6">
        <v>0</v>
      </c>
      <c r="C10" s="6">
        <v>160</v>
      </c>
      <c r="D10" s="6">
        <v>807</v>
      </c>
      <c r="E10" s="6">
        <f t="shared" ref="E10:E12" si="1">SUM(B10:D10)</f>
        <v>967</v>
      </c>
    </row>
    <row r="11" spans="1:5" x14ac:dyDescent="0.3">
      <c r="A11" s="5" t="s">
        <v>8</v>
      </c>
      <c r="B11" s="6">
        <v>0</v>
      </c>
      <c r="C11" s="6">
        <v>0</v>
      </c>
      <c r="D11" s="6">
        <v>9988</v>
      </c>
      <c r="E11" s="6">
        <f t="shared" si="1"/>
        <v>9988</v>
      </c>
    </row>
    <row r="12" spans="1:5" x14ac:dyDescent="0.3">
      <c r="A12" s="5" t="s">
        <v>11</v>
      </c>
      <c r="B12" s="6">
        <v>0</v>
      </c>
      <c r="C12" s="6">
        <v>160</v>
      </c>
      <c r="D12" s="6">
        <v>10795</v>
      </c>
      <c r="E12" s="6">
        <f t="shared" si="1"/>
        <v>10955</v>
      </c>
    </row>
    <row r="13" spans="1:5" x14ac:dyDescent="0.3">
      <c r="A13" s="38" t="s">
        <v>12</v>
      </c>
      <c r="B13" s="39"/>
      <c r="C13" s="39"/>
      <c r="D13" s="39"/>
      <c r="E13" s="40"/>
    </row>
    <row r="14" spans="1:5" x14ac:dyDescent="0.3">
      <c r="A14" s="7" t="s">
        <v>13</v>
      </c>
      <c r="B14" s="8">
        <v>0</v>
      </c>
      <c r="C14" s="8">
        <v>0</v>
      </c>
      <c r="D14" s="7">
        <v>0</v>
      </c>
      <c r="E14" s="8">
        <f>SUM(B14:D14)</f>
        <v>0</v>
      </c>
    </row>
    <row r="15" spans="1:5" x14ac:dyDescent="0.3">
      <c r="A15" s="7" t="s">
        <v>14</v>
      </c>
      <c r="B15" s="8">
        <v>0</v>
      </c>
      <c r="C15" s="8">
        <v>0</v>
      </c>
      <c r="D15" s="8">
        <v>1568</v>
      </c>
      <c r="E15" s="8">
        <f t="shared" ref="E15:E18" si="2">SUM(B15:D15)</f>
        <v>1568</v>
      </c>
    </row>
    <row r="16" spans="1:5" x14ac:dyDescent="0.3">
      <c r="A16" s="7" t="s">
        <v>7</v>
      </c>
      <c r="B16" s="8">
        <v>0</v>
      </c>
      <c r="C16" s="8">
        <v>0</v>
      </c>
      <c r="D16" s="7">
        <v>0</v>
      </c>
      <c r="E16" s="8">
        <f t="shared" si="2"/>
        <v>0</v>
      </c>
    </row>
    <row r="17" spans="1:5" x14ac:dyDescent="0.3">
      <c r="A17" s="7" t="s">
        <v>8</v>
      </c>
      <c r="B17" s="8">
        <v>0</v>
      </c>
      <c r="C17" s="8">
        <v>0</v>
      </c>
      <c r="D17" s="7">
        <v>0</v>
      </c>
      <c r="E17" s="8">
        <f t="shared" si="2"/>
        <v>0</v>
      </c>
    </row>
    <row r="18" spans="1:5" x14ac:dyDescent="0.3">
      <c r="A18" s="7" t="s">
        <v>15</v>
      </c>
      <c r="B18" s="8">
        <v>0</v>
      </c>
      <c r="C18" s="8">
        <v>0</v>
      </c>
      <c r="D18" s="8">
        <v>1568</v>
      </c>
      <c r="E18" s="8">
        <f t="shared" si="2"/>
        <v>1568</v>
      </c>
    </row>
    <row r="19" spans="1:5" x14ac:dyDescent="0.3">
      <c r="A19" s="41" t="s">
        <v>16</v>
      </c>
      <c r="B19" s="42"/>
      <c r="C19" s="42"/>
      <c r="D19" s="42"/>
      <c r="E19" s="43"/>
    </row>
    <row r="20" spans="1:5" x14ac:dyDescent="0.3">
      <c r="A20" s="9" t="s">
        <v>7</v>
      </c>
      <c r="B20" s="10">
        <v>0</v>
      </c>
      <c r="C20" s="10">
        <v>0</v>
      </c>
      <c r="D20" s="10">
        <v>22</v>
      </c>
      <c r="E20" s="10">
        <f>SUM(B20:D20)</f>
        <v>22</v>
      </c>
    </row>
    <row r="21" spans="1:5" x14ac:dyDescent="0.3">
      <c r="A21" s="9" t="s">
        <v>8</v>
      </c>
      <c r="B21" s="10">
        <v>2238</v>
      </c>
      <c r="C21" s="10">
        <v>0</v>
      </c>
      <c r="D21" s="10">
        <v>1647</v>
      </c>
      <c r="E21" s="10">
        <f t="shared" ref="E21:E22" si="3">SUM(B21:D21)</f>
        <v>3885</v>
      </c>
    </row>
    <row r="22" spans="1:5" x14ac:dyDescent="0.3">
      <c r="A22" s="9" t="s">
        <v>17</v>
      </c>
      <c r="B22" s="10">
        <v>2238</v>
      </c>
      <c r="C22" s="10">
        <v>0</v>
      </c>
      <c r="D22" s="10">
        <v>1669</v>
      </c>
      <c r="E22" s="10">
        <f t="shared" si="3"/>
        <v>3907</v>
      </c>
    </row>
    <row r="23" spans="1:5" x14ac:dyDescent="0.3">
      <c r="A23" s="26" t="s">
        <v>18</v>
      </c>
      <c r="B23" s="27"/>
      <c r="C23" s="27"/>
      <c r="D23" s="27"/>
      <c r="E23" s="28"/>
    </row>
    <row r="24" spans="1:5" x14ac:dyDescent="0.3">
      <c r="A24" s="11" t="s">
        <v>19</v>
      </c>
      <c r="B24" s="12">
        <v>0</v>
      </c>
      <c r="C24" s="12">
        <v>0</v>
      </c>
      <c r="D24" s="11">
        <v>0</v>
      </c>
      <c r="E24" s="12">
        <f>SUM(B24:D24)</f>
        <v>0</v>
      </c>
    </row>
    <row r="25" spans="1:5" x14ac:dyDescent="0.3">
      <c r="A25" s="11" t="s">
        <v>20</v>
      </c>
      <c r="B25" s="12">
        <v>0</v>
      </c>
      <c r="C25" s="12">
        <v>0</v>
      </c>
      <c r="D25" s="11">
        <v>0</v>
      </c>
      <c r="E25" s="12">
        <f t="shared" ref="E25:E35" si="4">SUM(B25:D25)</f>
        <v>0</v>
      </c>
    </row>
    <row r="26" spans="1:5" x14ac:dyDescent="0.3">
      <c r="A26" s="11" t="s">
        <v>21</v>
      </c>
      <c r="B26" s="12">
        <v>0</v>
      </c>
      <c r="C26" s="12">
        <v>0</v>
      </c>
      <c r="D26" s="11">
        <v>0</v>
      </c>
      <c r="E26" s="12">
        <f t="shared" si="4"/>
        <v>0</v>
      </c>
    </row>
    <row r="27" spans="1:5" x14ac:dyDescent="0.3">
      <c r="A27" s="11" t="s">
        <v>22</v>
      </c>
      <c r="B27" s="12">
        <v>0</v>
      </c>
      <c r="C27" s="12">
        <v>0</v>
      </c>
      <c r="D27" s="11">
        <v>0</v>
      </c>
      <c r="E27" s="12">
        <f t="shared" si="4"/>
        <v>0</v>
      </c>
    </row>
    <row r="28" spans="1:5" x14ac:dyDescent="0.3">
      <c r="A28" s="23" t="s">
        <v>23</v>
      </c>
      <c r="B28" s="24"/>
      <c r="C28" s="24"/>
      <c r="D28" s="24"/>
      <c r="E28" s="25"/>
    </row>
    <row r="29" spans="1:5" x14ac:dyDescent="0.3">
      <c r="A29" s="13" t="s">
        <v>6</v>
      </c>
      <c r="B29" s="14">
        <v>2167</v>
      </c>
      <c r="C29" s="14">
        <v>0</v>
      </c>
      <c r="D29" s="14">
        <v>18883</v>
      </c>
      <c r="E29" s="14">
        <f t="shared" si="4"/>
        <v>21050</v>
      </c>
    </row>
    <row r="30" spans="1:5" x14ac:dyDescent="0.3">
      <c r="A30" s="13" t="s">
        <v>7</v>
      </c>
      <c r="B30" s="14">
        <v>224</v>
      </c>
      <c r="C30" s="14">
        <v>167</v>
      </c>
      <c r="D30" s="14">
        <v>467</v>
      </c>
      <c r="E30" s="14">
        <f t="shared" si="4"/>
        <v>858</v>
      </c>
    </row>
    <row r="31" spans="1:5" x14ac:dyDescent="0.3">
      <c r="A31" s="13" t="s">
        <v>8</v>
      </c>
      <c r="B31" s="14">
        <v>295</v>
      </c>
      <c r="C31" s="14">
        <v>199</v>
      </c>
      <c r="D31" s="21">
        <v>716</v>
      </c>
      <c r="E31" s="14">
        <f t="shared" si="4"/>
        <v>1210</v>
      </c>
    </row>
    <row r="32" spans="1:5" x14ac:dyDescent="0.3">
      <c r="A32" s="13" t="s">
        <v>24</v>
      </c>
      <c r="B32" s="14">
        <v>78</v>
      </c>
      <c r="C32" s="14">
        <v>52</v>
      </c>
      <c r="D32" s="21">
        <v>196</v>
      </c>
      <c r="E32" s="14">
        <f t="shared" si="4"/>
        <v>326</v>
      </c>
    </row>
    <row r="33" spans="1:5" x14ac:dyDescent="0.3">
      <c r="A33" s="13" t="s">
        <v>25</v>
      </c>
      <c r="B33" s="14">
        <v>0</v>
      </c>
      <c r="C33" s="14">
        <v>0</v>
      </c>
      <c r="D33" s="14">
        <v>366</v>
      </c>
      <c r="E33" s="14">
        <f t="shared" si="4"/>
        <v>366</v>
      </c>
    </row>
    <row r="34" spans="1:5" x14ac:dyDescent="0.3">
      <c r="A34" s="13" t="s">
        <v>26</v>
      </c>
      <c r="B34" s="14">
        <v>2764</v>
      </c>
      <c r="C34" s="14">
        <v>418</v>
      </c>
      <c r="D34" s="14">
        <v>20628</v>
      </c>
      <c r="E34" s="14">
        <f t="shared" si="4"/>
        <v>23810</v>
      </c>
    </row>
    <row r="35" spans="1:5" x14ac:dyDescent="0.3">
      <c r="A35" s="15" t="s">
        <v>27</v>
      </c>
      <c r="B35" s="22">
        <v>0</v>
      </c>
      <c r="C35" s="22">
        <v>0</v>
      </c>
      <c r="D35" s="22">
        <v>152</v>
      </c>
      <c r="E35" s="22">
        <f t="shared" si="4"/>
        <v>152</v>
      </c>
    </row>
    <row r="36" spans="1:5" x14ac:dyDescent="0.3">
      <c r="A36" s="16" t="s">
        <v>28</v>
      </c>
      <c r="B36" s="17">
        <v>5210</v>
      </c>
      <c r="C36" s="17">
        <v>683</v>
      </c>
      <c r="D36" s="17">
        <v>35281</v>
      </c>
      <c r="E36" s="17">
        <f t="shared" ref="E30:E36" si="5">SUM(B36:D36)</f>
        <v>41174</v>
      </c>
    </row>
    <row r="37" spans="1:5" ht="4.2" customHeight="1" x14ac:dyDescent="0.3">
      <c r="A37" s="20"/>
      <c r="B37" s="20"/>
      <c r="C37" s="20"/>
      <c r="D37" s="20"/>
      <c r="E37" s="20"/>
    </row>
    <row r="38" spans="1:5" ht="10.95" customHeight="1" x14ac:dyDescent="0.3">
      <c r="A38" s="20" t="s">
        <v>29</v>
      </c>
      <c r="B38" s="20"/>
      <c r="C38" s="20"/>
      <c r="D38" s="20"/>
      <c r="E38" s="20"/>
    </row>
    <row r="39" spans="1:5" ht="11.4" customHeight="1" x14ac:dyDescent="0.3">
      <c r="A39" s="20" t="s">
        <v>30</v>
      </c>
      <c r="B39" s="20"/>
      <c r="C39" s="20"/>
      <c r="D39" s="20"/>
      <c r="E39" s="20"/>
    </row>
    <row r="40" spans="1:5" ht="9.6" customHeight="1" x14ac:dyDescent="0.3">
      <c r="A40" s="20" t="s">
        <v>31</v>
      </c>
      <c r="B40" s="20"/>
      <c r="C40" s="20"/>
      <c r="D40" s="20"/>
      <c r="E40" s="20"/>
    </row>
  </sheetData>
  <mergeCells count="7">
    <mergeCell ref="A28:E28"/>
    <mergeCell ref="A23:E23"/>
    <mergeCell ref="A1:E1"/>
    <mergeCell ref="A3:E3"/>
    <mergeCell ref="A8:E8"/>
    <mergeCell ref="A13:E13"/>
    <mergeCell ref="A19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K5" sqref="K5"/>
    </sheetView>
  </sheetViews>
  <sheetFormatPr defaultRowHeight="14.4" x14ac:dyDescent="0.3"/>
  <cols>
    <col min="1" max="1" width="20.33203125" customWidth="1"/>
    <col min="6" max="6" width="12.109375" bestFit="1" customWidth="1"/>
    <col min="7" max="9" width="11.109375" bestFit="1" customWidth="1"/>
    <col min="10" max="10" width="12.109375" bestFit="1" customWidth="1"/>
  </cols>
  <sheetData>
    <row r="1" spans="1:10" x14ac:dyDescent="0.3">
      <c r="A1" t="s">
        <v>32</v>
      </c>
    </row>
    <row r="2" spans="1:10" ht="21.6" customHeight="1" x14ac:dyDescent="0.3">
      <c r="A2" t="s">
        <v>0</v>
      </c>
      <c r="B2" t="s">
        <v>1</v>
      </c>
      <c r="C2" t="s">
        <v>2</v>
      </c>
      <c r="D2" t="s">
        <v>3</v>
      </c>
      <c r="F2">
        <v>2008</v>
      </c>
      <c r="G2">
        <v>2009</v>
      </c>
      <c r="H2">
        <v>2010</v>
      </c>
      <c r="I2">
        <v>2011</v>
      </c>
      <c r="J2">
        <v>2012</v>
      </c>
    </row>
    <row r="3" spans="1:10" x14ac:dyDescent="0.3">
      <c r="A3" t="s">
        <v>5</v>
      </c>
      <c r="B3">
        <v>77</v>
      </c>
      <c r="C3">
        <v>514</v>
      </c>
      <c r="D3">
        <v>1138</v>
      </c>
      <c r="E3" t="s">
        <v>5</v>
      </c>
      <c r="F3" s="19">
        <v>1785</v>
      </c>
      <c r="G3" s="19">
        <v>2149</v>
      </c>
      <c r="H3" s="19">
        <v>2406</v>
      </c>
      <c r="I3" s="19">
        <v>1336</v>
      </c>
      <c r="J3" s="19">
        <v>1729</v>
      </c>
    </row>
    <row r="4" spans="1:10" x14ac:dyDescent="0.3">
      <c r="A4" t="s">
        <v>10</v>
      </c>
      <c r="B4">
        <v>0</v>
      </c>
      <c r="C4">
        <v>20450</v>
      </c>
      <c r="D4">
        <v>9002</v>
      </c>
      <c r="E4" t="s">
        <v>10</v>
      </c>
      <c r="F4" s="19">
        <v>80882</v>
      </c>
      <c r="G4" s="19">
        <v>6433</v>
      </c>
      <c r="H4" s="19">
        <v>7569</v>
      </c>
      <c r="I4" s="19">
        <v>9536</v>
      </c>
      <c r="J4" s="19">
        <v>29452</v>
      </c>
    </row>
    <row r="5" spans="1:10" x14ac:dyDescent="0.3">
      <c r="A5" t="s">
        <v>12</v>
      </c>
      <c r="B5">
        <v>0</v>
      </c>
      <c r="C5">
        <v>0</v>
      </c>
      <c r="D5">
        <v>18</v>
      </c>
      <c r="E5" t="s">
        <v>12</v>
      </c>
      <c r="F5" s="19">
        <v>105204</v>
      </c>
      <c r="G5" s="19">
        <v>86216</v>
      </c>
      <c r="H5" s="19">
        <v>79914</v>
      </c>
      <c r="I5" s="19">
        <v>13042</v>
      </c>
      <c r="J5" s="19">
        <v>18</v>
      </c>
    </row>
    <row r="6" spans="1:10" x14ac:dyDescent="0.3">
      <c r="A6" t="s">
        <v>16</v>
      </c>
      <c r="B6">
        <v>1016</v>
      </c>
      <c r="C6">
        <v>228</v>
      </c>
      <c r="D6">
        <v>3628</v>
      </c>
      <c r="E6" t="s">
        <v>16</v>
      </c>
      <c r="F6" s="19">
        <v>29738</v>
      </c>
      <c r="G6" s="19">
        <v>15804</v>
      </c>
      <c r="H6" s="19">
        <v>21235</v>
      </c>
      <c r="I6" s="19">
        <v>12795</v>
      </c>
      <c r="J6" s="19">
        <v>4872</v>
      </c>
    </row>
    <row r="7" spans="1:10" x14ac:dyDescent="0.3">
      <c r="A7" t="s">
        <v>18</v>
      </c>
      <c r="B7">
        <v>0</v>
      </c>
      <c r="C7">
        <v>0</v>
      </c>
      <c r="D7">
        <v>0</v>
      </c>
      <c r="E7" t="s">
        <v>18</v>
      </c>
      <c r="F7" s="19">
        <v>14145</v>
      </c>
      <c r="G7" s="19">
        <v>3937</v>
      </c>
      <c r="H7" s="19">
        <v>732</v>
      </c>
      <c r="I7" s="19">
        <v>325</v>
      </c>
      <c r="J7" s="19">
        <v>0</v>
      </c>
    </row>
    <row r="8" spans="1:10" x14ac:dyDescent="0.3">
      <c r="A8" t="s">
        <v>23</v>
      </c>
      <c r="B8">
        <v>12429</v>
      </c>
      <c r="C8">
        <v>1800</v>
      </c>
      <c r="D8">
        <v>105766</v>
      </c>
      <c r="E8" t="s">
        <v>23</v>
      </c>
      <c r="F8" s="19">
        <v>48302</v>
      </c>
      <c r="G8" s="19">
        <v>56418</v>
      </c>
      <c r="H8" s="19">
        <v>63132</v>
      </c>
      <c r="I8" s="19">
        <v>77671</v>
      </c>
      <c r="J8" s="19">
        <v>119995</v>
      </c>
    </row>
    <row r="9" spans="1:10" x14ac:dyDescent="0.3">
      <c r="A9" t="s">
        <v>27</v>
      </c>
      <c r="B9">
        <v>0</v>
      </c>
      <c r="C9">
        <v>2</v>
      </c>
      <c r="D9">
        <v>154</v>
      </c>
      <c r="E9" t="s">
        <v>33</v>
      </c>
      <c r="F9" s="19">
        <v>1158</v>
      </c>
      <c r="G9" s="19">
        <v>969</v>
      </c>
      <c r="H9" s="19">
        <v>1337</v>
      </c>
      <c r="I9" s="19">
        <v>287</v>
      </c>
      <c r="J9" s="19">
        <v>156</v>
      </c>
    </row>
    <row r="10" spans="1:10" x14ac:dyDescent="0.3">
      <c r="A10" t="s">
        <v>28</v>
      </c>
      <c r="B10">
        <v>13522</v>
      </c>
      <c r="C10">
        <v>22994</v>
      </c>
      <c r="D10">
        <v>119706</v>
      </c>
      <c r="E10" t="s">
        <v>28</v>
      </c>
      <c r="F10">
        <f>SUM(F3:F9)</f>
        <v>281214</v>
      </c>
      <c r="G10">
        <f>SUM(G3:G9)</f>
        <v>171926</v>
      </c>
      <c r="H10">
        <f>SUM(H3:H9)</f>
        <v>176325</v>
      </c>
      <c r="I10">
        <f>SUM(I3:I9)</f>
        <v>114992</v>
      </c>
      <c r="J10">
        <v>156222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Bahizi</dc:creator>
  <cp:lastModifiedBy>pbahizi</cp:lastModifiedBy>
  <cp:lastPrinted>2013-03-05T15:53:11Z</cp:lastPrinted>
  <dcterms:created xsi:type="dcterms:W3CDTF">2013-02-27T18:19:40Z</dcterms:created>
  <dcterms:modified xsi:type="dcterms:W3CDTF">2016-03-08T16:00:18Z</dcterms:modified>
</cp:coreProperties>
</file>